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155" windowHeight="9780" activeTab="5"/>
  </bookViews>
  <sheets>
    <sheet name="Форма 1" sheetId="1" r:id="rId1"/>
    <sheet name="Форма 2" sheetId="4" r:id="rId2"/>
    <sheet name="Форма 3" sheetId="5" r:id="rId3"/>
    <sheet name="Форма 4" sheetId="6" r:id="rId4"/>
    <sheet name="Форма 5" sheetId="7" r:id="rId5"/>
    <sheet name="Форма 6" sheetId="8" r:id="rId6"/>
    <sheet name="ДЛЯ ДОО и ДШГ Форма 7" sheetId="10" r:id="rId7"/>
    <sheet name="Форма 8" sheetId="11" r:id="rId8"/>
    <sheet name="Форма 9" sheetId="12" r:id="rId9"/>
    <sheet name="Форма 10" sheetId="13" r:id="rId10"/>
    <sheet name="Форма 11" sheetId="14" r:id="rId11"/>
    <sheet name="Форма 12" sheetId="15" r:id="rId12"/>
    <sheet name="Форма 13" sheetId="16" r:id="rId13"/>
    <sheet name="Форма 14+15+16" sheetId="17" r:id="rId14"/>
    <sheet name="Форма 17" sheetId="18" r:id="rId15"/>
  </sheets>
  <calcPr calcId="125725"/>
</workbook>
</file>

<file path=xl/calcChain.xml><?xml version="1.0" encoding="utf-8"?>
<calcChain xmlns="http://schemas.openxmlformats.org/spreadsheetml/2006/main">
  <c r="J17" i="8"/>
  <c r="K17"/>
  <c r="L17"/>
  <c r="F17"/>
  <c r="G17"/>
  <c r="H17"/>
  <c r="I17"/>
  <c r="E17"/>
  <c r="B17"/>
  <c r="D19" i="7"/>
  <c r="E19"/>
  <c r="F19"/>
  <c r="G19"/>
  <c r="H19"/>
  <c r="I19"/>
  <c r="J19"/>
  <c r="K19"/>
  <c r="L19"/>
  <c r="M19"/>
  <c r="N19"/>
  <c r="O19"/>
  <c r="P19"/>
  <c r="Q19"/>
  <c r="R19"/>
  <c r="S19"/>
  <c r="C19"/>
  <c r="B19"/>
  <c r="C17" i="5"/>
  <c r="B17"/>
  <c r="E18" i="4"/>
  <c r="D18"/>
  <c r="C18"/>
  <c r="B18"/>
  <c r="C20" i="1"/>
  <c r="B20"/>
  <c r="C4" i="17"/>
</calcChain>
</file>

<file path=xl/sharedStrings.xml><?xml version="1.0" encoding="utf-8"?>
<sst xmlns="http://schemas.openxmlformats.org/spreadsheetml/2006/main" count="1067" uniqueCount="276">
  <si>
    <t>Объективность оценки образовательных результатов и оценочных процедур (2021 календарный год)</t>
  </si>
  <si>
    <t>наименование ОО</t>
  </si>
  <si>
    <r>
      <t xml:space="preserve">Вошло ли ОО в федеральный перечень школ с признаками необъективности по результатам проведения ВПР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</si>
  <si>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ОО принят порядок/
регламент проведения ВПР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</si>
  <si>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ОО приняты меры по
обеспечению объективности при проверке ВПР
</t>
    </r>
    <r>
      <rPr>
        <b/>
        <sz val="13"/>
        <color rgb="FFFF0000"/>
        <rFont val="PT Astra Serif"/>
        <family val="1"/>
        <charset val="204"/>
      </rPr>
      <t>ДА/НЕТ</t>
    </r>
  </si>
  <si>
    <t>Уровень сформированности функциональной грамотности у обучающихся (2021/2022 учебный год)</t>
  </si>
  <si>
    <t>Количество обучающихся, 
в отношении которых проводилась оценка функциональной грамотности 5-7 классы</t>
  </si>
  <si>
    <t>Количество обучающихся, 
в отношении которых проводилась оценка функциональной грамотности 8-9 классы</t>
  </si>
  <si>
    <t>Средний балл выполнения 
ВПР, оценивающих функциональную грамотность 5-7 классы</t>
  </si>
  <si>
    <t>Средний балл выполнения 
ВПР, оценивающих функциональную грамотность 8-9 классы</t>
  </si>
  <si>
    <r>
      <t xml:space="preserve">В образовательной
организации проведена оценка функциональной грамотности с использованием инструментария, разработанного на основе электронного банка заданий 
5-7 классы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</si>
  <si>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образовательной
организации проведена оценка функциональной грамотности с использованием инструментария, разработанного на основе электронного банка заданий 
8-9 классы
</t>
    </r>
    <r>
      <rPr>
        <b/>
        <sz val="13"/>
        <color rgb="FFFF0000"/>
        <rFont val="PT Astra Serif"/>
        <family val="1"/>
        <charset val="204"/>
      </rPr>
      <t>ДА/НЕТ</t>
    </r>
  </si>
  <si>
    <t>Количество выпускников, поступивших в вузы своего региона</t>
  </si>
  <si>
    <t>Количество выпускников, поступивших на ИТ-специалистов в вузы(не только региональные)</t>
  </si>
  <si>
    <t>Качество подготовки обучающихся региона, осваивавших 
основные образовательные программы среднего общего образования (2020/2021 уч. год)</t>
  </si>
  <si>
    <t>Сбалансированность системы оценки качества подготовки обучающихся (на 25.05.2022)</t>
  </si>
  <si>
    <r>
      <t xml:space="preserve">В ОО сформирована объективная внутренняя система оценки качества образования (ВСОКО) 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</si>
  <si>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ОО прошло независимую оценку объективности ВСОКО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</si>
  <si>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ОО опубликовало график проведения оценочных процедур в соответствии с рекомендациями Министерства просвещений РФ и Рособрнадзора
</t>
    </r>
    <r>
      <rPr>
        <b/>
        <sz val="13"/>
        <color rgb="FFFF0000"/>
        <rFont val="PT Astra Serif"/>
        <family val="1"/>
        <charset val="204"/>
      </rPr>
      <t>ДА/НЕТ</t>
    </r>
  </si>
  <si>
    <t>Уровень сформированности читательской, математической и естественно-научной грамотности у обучающихся ОО региона (2021/2022 уч. год)</t>
  </si>
  <si>
    <t>Читательская грамотность</t>
  </si>
  <si>
    <t>Количество обучающихся, 
не преодолевших границу порогового уровня 8-9 классы</t>
  </si>
  <si>
    <t>5-7 классы</t>
  </si>
  <si>
    <t>8-9 классы</t>
  </si>
  <si>
    <t>Худший результат</t>
  </si>
  <si>
    <t>Математическая грамотность</t>
  </si>
  <si>
    <t>Естественно-научная грамотность</t>
  </si>
  <si>
    <t>Количество обучающихся, 
не преодолевших границу порогового уровня 5-7 классы</t>
  </si>
  <si>
    <t>Лучший результат</t>
  </si>
  <si>
    <r>
      <t xml:space="preserve">Система работы со школами с низкими результатами обучения и/или школами, функционирующими в неблагоприятных социальных условиях, </t>
    </r>
    <r>
      <rPr>
        <b/>
        <sz val="14"/>
        <color rgb="FFFF0000"/>
        <rFont val="PT Astra Serif"/>
        <family val="1"/>
        <charset val="204"/>
      </rPr>
      <t>не вошедших в перечень ШНРО/ШФНСУ)</t>
    </r>
  </si>
  <si>
    <t>Количество выпускников 
9-х классов, успешно (выше «2»), сдавших в форме ОГЭ все обязательные экзамены (по итогам календарного 2021 года)</t>
  </si>
  <si>
    <t>Количество выпускников 
9-х классов, сдавших в форме ОГЭ на высоком уровне все обязательные экзамены (по итогам календарного 2021 года)</t>
  </si>
  <si>
    <t>Количество выпускников 
11 классов, успешно (выше порога) сдавших ЕГЭ по обоим обязательным предметам (по итогам 2021 года)</t>
  </si>
  <si>
    <t>Количество выпускников 
11 классов, набравших высокие результаты (80 баллов и выше) по результатам ЕГЭ по предметам(по итогам 2021 года)</t>
  </si>
  <si>
    <t>Количество обучающихся, в
отношении которых проводилась оценка функциональной грамотности (за 2021-2022 уч.года)</t>
  </si>
  <si>
    <t>Количество школ, в 
которых сформирована внутришкольная система профилактики учебной неуспешности (за 2021-2022 уч.года)</t>
  </si>
  <si>
    <t>Количество слабоуспевающих
и неуспевающих обучающихся, для которых разработан индивидуальный образовательный маршрут (за 2021-2022 уч.года)</t>
  </si>
  <si>
    <t>Количество обучающихся 
(от числа неуспевающих), посещающих дополнительные занятия с целью ликвидации отставания по учебной программе(за 2021-2022 уч.года)</t>
  </si>
  <si>
    <r>
      <t xml:space="preserve">В школе хотя бы 
один из родителей школьника имеет высшее образование 
</t>
    </r>
    <r>
      <rPr>
        <b/>
        <sz val="13"/>
        <color rgb="FFFF0000"/>
        <rFont val="PT Astra Serif"/>
        <family val="1"/>
        <charset val="204"/>
      </rPr>
      <t>(указать количество родителей)</t>
    </r>
  </si>
  <si>
    <r>
      <t xml:space="preserve">В кшоле устранены
ресурсные дефициты 
</t>
    </r>
    <r>
      <rPr>
        <b/>
        <sz val="13"/>
        <color rgb="FFFF0000"/>
        <rFont val="PT Astra Serif"/>
        <family val="1"/>
        <charset val="204"/>
      </rPr>
      <t>ДА</t>
    </r>
    <r>
      <rPr>
        <b/>
        <sz val="13"/>
        <color rgb="FF202124"/>
        <rFont val="PT Astra Serif"/>
        <family val="1"/>
        <charset val="204"/>
      </rPr>
      <t xml:space="preserve"> </t>
    </r>
    <r>
      <rPr>
        <b/>
        <sz val="13"/>
        <color rgb="FFFF0000"/>
        <rFont val="PT Astra Serif"/>
        <family val="1"/>
        <charset val="204"/>
      </rPr>
      <t>(с перечислением устраненных ресурсных дефицитов)/НЕТ</t>
    </r>
  </si>
  <si>
    <r>
      <t xml:space="preserve">В образовательной организации осуществляется образовательная деятельность по образовательной программе дошкольного образования 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</si>
  <si>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Количество ДОО, в которых разработаны и реализуются образовательные программы дошкольного образования, соответствующие требованиям ФГОС ДО к структуре и содержанию образовательных программ дошкольного образования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</si>
  <si>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 созданы условия для обучающихся с ОВЗ 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</si>
  <si>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Содержание образовательной программы ДО обеспечивает развитие личности в соответствии с возрастными и индивидуальными особенностями детей по социально-коммуникативному развитию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</si>
  <si>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Содержание образовательной программы ДО обеспечивает развитие личности в соответствии с возрастными и индивидуальными особенностями детей по познавательному развитию
</t>
    </r>
    <r>
      <rPr>
        <b/>
        <sz val="13"/>
        <color rgb="FFFF0000"/>
        <rFont val="PT Astra Serif"/>
        <family val="1"/>
        <charset val="204"/>
      </rPr>
      <t>ДА</t>
    </r>
    <r>
      <rPr>
        <b/>
        <sz val="13"/>
        <color rgb="FFFF0000"/>
        <rFont val="PT Astra Serif"/>
        <family val="1"/>
        <charset val="204"/>
      </rPr>
      <t>/НЕТ</t>
    </r>
  </si>
  <si>
    <r>
      <t>Содержание образовательной программы ДО обеспечивает развитие личности в соответствии с возрастными и индивидуальными особенностями детей по речевому развитию</t>
    </r>
    <r>
      <rPr>
        <b/>
        <sz val="13"/>
        <color rgb="FFFF0000"/>
        <rFont val="PT Astra Serif"/>
        <family val="1"/>
        <charset val="204"/>
      </rPr>
      <t xml:space="preserve"> 
ДА/НЕТ</t>
    </r>
  </si>
  <si>
    <r>
      <t xml:space="preserve">Содержание образовательной программы ДО обеспечивает развитие личности в соответствии с возрастными и индивидуальными особенностями детей по художественно-эстетическому развитию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</si>
  <si>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Содержание образовательной программы ДО обеспечивает развитие личности в соответствии с возрастными и индивидуальными особенностями детей по физическому развитию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</si>
  <si>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низкий уровень качества образовательной среды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</si>
  <si>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высокий уровень качества образовательной среды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</si>
  <si>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созданы санитарно-гигиенические условия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</si>
  <si>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проводятся мероприятия по сохранению и укреплению здоровья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</si>
  <si>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организован процесс в соответствии с установленными требованиями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</si>
  <si>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организовано медицинское обслуживание 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</si>
  <si>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обеспечена безопасность внутреннего помещения ДОО (группового и вне группового)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</si>
  <si>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обеспечена безопасность территории ДОО для прогулок на свежем воздухе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</si>
  <si>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созданы условия по обеспечению здоровья, безопасности и качеству услуг по присмотру и уходу за детьми: проводится контроль за чрезвычайными ситуациями и несчастными случаями)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</si>
  <si>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Руководитель ДОО, обладает требуемым качеством профессиональной подготовки 
</t>
    </r>
    <r>
      <rPr>
        <b/>
        <sz val="13"/>
        <color rgb="FFFF0000"/>
        <rFont val="PT Astra Serif"/>
        <family val="1"/>
        <charset val="204"/>
      </rPr>
      <t>ДА/НЕТ</t>
    </r>
  </si>
  <si>
    <t xml:space="preserve">В ДОО кадровые условия соответствуют требованиям ФГОС ДО:
</t>
  </si>
  <si>
    <t>Доля ДОО, в которых развивающая предметно-пространственная (предметно-пространственная среда группового помещения) соответствуют требованиям ФГОС ДО</t>
  </si>
  <si>
    <t>Доля ДОО, в которых психолого-педагогические условия требованиям ФГОС ДО</t>
  </si>
  <si>
    <t>Доля ДОО, в которых организовано взаимодействие с семьей</t>
  </si>
  <si>
    <t>обеспеченность ДОО педагогическими кадрами (всего) / сколько имеется вакансий</t>
  </si>
  <si>
    <t>рабочая нагрузка педагога 
(размер группы и соотношение между количеством воспитанников и количеством педагогов)</t>
  </si>
  <si>
    <t>в помещении (группе) достаточно
места для детей, взрослых, размещения оборудования</t>
  </si>
  <si>
    <t>достаточно мебели для
повседневного ухода, игр, учения</t>
  </si>
  <si>
    <t>в группе есть мягкая мебель 
(уютный уголок)</t>
  </si>
  <si>
    <t>в группе оборудовано 
как минимум 2 различных центра интересов, которые дают возможность детям приобрести разнообразный учебный опыт</t>
  </si>
  <si>
    <t>в группе предусмотрено 
место для уединения</t>
  </si>
  <si>
    <t>наличие в группе связанного 
с детьми оформления пространства</t>
  </si>
  <si>
    <t>в группе оборудовано 
пространство для развития крупной моторики</t>
  </si>
  <si>
    <t>в группе оборудовано
пространство для развития мелкой моторики</t>
  </si>
  <si>
    <t>предметно-пространственная 
среда на свежем воздухе, доступная воспитанникам соответствует возрастным потребностям воспитанников</t>
  </si>
  <si>
    <t>предметно-пространственная
среда ДОО, доступная воспитанникам группы вне группового помещения (наличие спортивного зала, музыкального зала, бассейна, специализированных кабинетов (логопеда, дефектолога и пр.)</t>
  </si>
  <si>
    <t>использование в образовательной
деятельности форм и методов работы с детьми, соответствующих их возрастным и индивидуальным особенностям</t>
  </si>
  <si>
    <t>поддержка инициативы и 
самостоятельности детей в специфических для них видах деятельности; защита детей от всех форм физического и психического насилия</t>
  </si>
  <si>
    <t>поддержка родителей 
(законных представителей) в воспитании детей, охране и укреплении их здоровья, вовлечение семей непосредственно в образовательную деятельность</t>
  </si>
  <si>
    <t>число родителей, участвующих 
в образовательной деятельности ДОО</t>
  </si>
  <si>
    <t>удовлетворенность качеством
дошкольного образования</t>
  </si>
  <si>
    <t>наличие индивидуальной
поддержки развития детей в семье</t>
  </si>
  <si>
    <t>Количество педагогических 
работников, аттестованных на первую/высшую квалификационную категорию, 
ВСЕГО</t>
  </si>
  <si>
    <t>Количество педагогических 
работников, прошедших курсы повышения квалификации по актуальным вопросам дошкольного образования за последние 3 года</t>
  </si>
  <si>
    <t>Количество педагогических
работников с высшим образованием</t>
  </si>
  <si>
    <r>
      <t xml:space="preserve">В ДОО функционирует внутренняя система оценки качества 
образования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</si>
  <si>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ДОО разработана программа развития
</t>
    </r>
    <r>
      <rPr>
        <b/>
        <sz val="13"/>
        <color rgb="FFFF0000"/>
        <rFont val="PT Astra Serif"/>
        <family val="1"/>
        <charset val="204"/>
      </rPr>
      <t>ДА/НЕТ</t>
    </r>
  </si>
  <si>
    <t>Оценка качества дошкольного образования, включая ДШГ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</si>
  <si>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обучающихся в 9-х классах, чел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</si>
  <si>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классов, сдававших экзамены в форме ОГЭ,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</si>
  <si>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русскому языку в форме ОГЭ на «2»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</si>
  <si>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математике в форме ОГЭ на «2»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</si>
  <si>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русскому языку в форме ОГЭ на «3» (базовый уровень)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</si>
  <si>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математике в форме ОГЭ на «3» (базовый уровень)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</si>
  <si>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 9 классов сдавших экзамены по русскому языку в форме ОГЭ на «4» (повышенный уровень)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</si>
  <si>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 9 классов сдавших экзамены по математике в форме ОГЭ на «4» (повышенный уровень)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</si>
  <si>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русскому языку в форме ОГЭ на «5» (повышенный уровень) (с обеспечением объективности процедуры на этапе проведения и на этапе проверки), чел.</t>
  </si>
  <si>
    <t>Достижение обучающимися планируемых предметных результатов по итогам освоения программ основного общего образования (базовый уровень и уровень выше базового): количество выпускников 9 классов сдавших экзамены по математике в форме ОГЭ на «5» (повышенный уровень) (с обеспечением объективности процедуры на этапе проведения и на этапе проверки), чел.</t>
  </si>
  <si>
    <t>Система оценки качества подготовки обучающихся по итогам 2021 года (Форма для ООО)</t>
  </si>
  <si>
    <t>Система оценки качества подготовки обучающихся по итогам 2021 года. Форма НОО</t>
  </si>
  <si>
    <t>количество обучающихся в 4 классе</t>
  </si>
  <si>
    <t>количество обучающихся, завершивших обучение по программам начального общего образования и переведенных в 5 класс, чел.</t>
  </si>
  <si>
    <t>ВПР по русскому языку выполняли, чел. Всего</t>
  </si>
  <si>
    <t>ВПР по русскому языку выполняли, чел. Выполнили на «3»</t>
  </si>
  <si>
    <t>ВПР по русскому языку выполняли, чел. Выполнили на «4»</t>
  </si>
  <si>
    <t>ВПР по русскому языку выполняли, чел. Выполнили на «5»</t>
  </si>
  <si>
    <t>ВПР по математике выполняли, чел. Всего</t>
  </si>
  <si>
    <t>ВПР по математике выполняли, чел. Выполнили на «3»</t>
  </si>
  <si>
    <t>ВПР по математике выполняли, чел. Выполнили на «4»</t>
  </si>
  <si>
    <t>ВПР по математике выполняли, чел. Выполнили на «5»</t>
  </si>
  <si>
    <t>ВПР по окружающему миру выполняли, чел. Всего</t>
  </si>
  <si>
    <t>ВПР по окружающему миру выполняли, чел. Выполнили на «3»</t>
  </si>
  <si>
    <t xml:space="preserve">ВПР по окружающему миру выполняли, чел. Выполнили на «4»
</t>
  </si>
  <si>
    <t>ВПР по окружающему миру выполняли, чел. Выполнили на «5»</t>
  </si>
  <si>
    <t>Справились с заданиями по ВПР по русскому языку, чел.</t>
  </si>
  <si>
    <t>Не справились с заданиями по ВПР по русскому языку, чел.</t>
  </si>
  <si>
    <t xml:space="preserve">Справились с заданиями по ВПР по математике выполняли, чел. </t>
  </si>
  <si>
    <t>Не справились с заданиями по ВПР  по математике выполняли, чел.</t>
  </si>
  <si>
    <t>Справились с заданиями по ВПР по окружающему миру выполняли, чел.</t>
  </si>
  <si>
    <t>Не справились с заданиями по ВПР по окружающему миру выполняли, чел.</t>
  </si>
  <si>
    <t>Система оценки качества подготовки обучающихся по итогам 2021 года. Форма СОО</t>
  </si>
  <si>
    <t>количество обучающихся в 11 классах</t>
  </si>
  <si>
    <t>количество выпускников 11 классов, получивших аттестат о среднем общем образовании, чел.</t>
  </si>
  <si>
    <t>количество выпускников 11 классов, успешно (выше порога) сдавших ЕГЭ по русскому языку  (базовый уровень) (с обеспечением объективности процедуры на этапе проведения и на этапе проверки работ), чел.</t>
  </si>
  <si>
    <t>количество выпускников 11 классов, успешно (выше порога) сдавших ЕГЭ по математике (базовый уровень) (с обеспечением объективности процедуры на этапе проведения и на этапе проверки работ), чел.</t>
  </si>
  <si>
    <t>количество выпускников 11 классов, набравших высокие результаты (80 баллов и выше) по результатам ЕГЭ по русскому языку (выше базового уровня) (с обеспечением объективности процедуры на этапе проведения и на этапе проверки работ), чел.</t>
  </si>
  <si>
    <t>количество выпускников 11 классов, набравших высокие результаты (80 баллов и выше) по результатам ЕГЭ по математике (выше базового уровня) (с обеспечением объективности процедуры на этапе проведения и на этапе проверки работ), чел.</t>
  </si>
  <si>
    <t>Система оценки качества подготовки обучающихся по итогам 2021 года. Форма объективности процедур</t>
  </si>
  <si>
    <t>кол-во пунктов проведения экзаменов, всего (ЕГЭ)ед.</t>
  </si>
  <si>
    <t>охваченных видеонаблюдением, ед.</t>
  </si>
  <si>
    <t>охваченных общественным наблюдением, ед.</t>
  </si>
  <si>
    <t>обеспеченных металлоискателем, ед.</t>
  </si>
  <si>
    <t>кол-во пунктов проведения экзаменов, всего(ОГЭ),ед.</t>
  </si>
  <si>
    <t>выявлены признаки необъективности ВПР</t>
  </si>
  <si>
    <t>Система оценки качества подготовки обучающихся по итогам 2021-2022 учебного года. Форма олимпиады</t>
  </si>
  <si>
    <t>Для ООО</t>
  </si>
  <si>
    <t>Для СОО</t>
  </si>
  <si>
    <t>Для НОО</t>
  </si>
  <si>
    <t>Количество обучающихся
5-9 класс, принявших участие в олимпиадах школьного этапа</t>
  </si>
  <si>
    <t>Количество обучающихся 
7-9 класс</t>
  </si>
  <si>
    <t>Количество обучающихся 
9 класс</t>
  </si>
  <si>
    <t>Количество обучающихся  
9 класс, принявших участие в олимпиадах регионального этапа</t>
  </si>
  <si>
    <t>Количество обучающихся  
9 класс, призеров и победителей регионального этапа</t>
  </si>
  <si>
    <t>Количество обучающихся
10—11 класс</t>
  </si>
  <si>
    <t>Количество обучающихся,
принявших участие в олимпиадах школьного этапа</t>
  </si>
  <si>
    <t>Количество обучающихся,
принявших участие в олимпиадах муниципального этапа</t>
  </si>
  <si>
    <t>Количество обучающихся,
принявших участие в олимпиадах регионального этапа</t>
  </si>
  <si>
    <t>Количество обучающихся, 
призеров и победителей регионального этапа</t>
  </si>
  <si>
    <t>Кол-во 
обучающихся</t>
  </si>
  <si>
    <t>Кол-во 
обучающихся, принявших участие в олимпиадах школьного этапа</t>
  </si>
  <si>
    <t>Кол-во 
обучающихся 
5-9 класс</t>
  </si>
  <si>
    <t>Количество обучающихся 
7-9 класс , принявших участие в олимпиадах муниципального этапа</t>
  </si>
  <si>
    <t>Система оценки качества подготовки обучающихся по итогам 2021-2022 учебного года. Форма метапредметные результаты</t>
  </si>
  <si>
    <t>Количество обучающихся 1-4 кл.</t>
  </si>
  <si>
    <t>Количество обучающихся, показавших высокий уровень по итогам метапредметных результатов</t>
  </si>
  <si>
    <t>Количество обучающихся 
5-9 кл.</t>
  </si>
  <si>
    <t>Количество обучающихся, в отношении которых проводилась оценка ФГ</t>
  </si>
  <si>
    <t>Количество обучающихся, достигших и превысивших пороговый уровень читательской грамотности</t>
  </si>
  <si>
    <t>Количество обучающихся, достигших и превысивших пороговый уровень математической грамотности</t>
  </si>
  <si>
    <t>Количество обучающихся, достигших и превысивших пороговый уровень естественно-научной грамотности</t>
  </si>
  <si>
    <t>Количество обучающихся 10-11 кл.</t>
  </si>
  <si>
    <t>Система работы со школами с низкими результатами обучения и/или школами, функционирующими в неблагоприятных социальных условиях» (далее ШНРО/ШФНСУ)</t>
  </si>
  <si>
    <t>Количество школ, успешно перешедших в эффективный режим функционирования (учитываются школы, которые были включены в перечень ШНРО в предыдущем году и не вошли в перечень ШНРО в текущем году)</t>
  </si>
  <si>
    <t>Кол-во школ, повторно (второй год подряд) вошедших в перечень ШНРО/ШФНСУ</t>
  </si>
  <si>
    <t>Кол-во школ, 3 и более лет подряд вошедших в перечень ШНРО/ШФНСУ</t>
  </si>
  <si>
    <r>
      <t xml:space="preserve">Наличие комплекса мер, направленных на преодоление факторов, обуславливающих низкие результаты обучения и/или неблагоприятные социальные условия
</t>
    </r>
    <r>
      <rPr>
        <b/>
        <sz val="13"/>
        <color rgb="FFFF0000"/>
        <rFont val="PT Astra Serif"/>
        <family val="1"/>
        <charset val="204"/>
      </rPr>
      <t>ДА/НЕТ</t>
    </r>
    <r>
      <rPr>
        <b/>
        <sz val="13"/>
        <color rgb="FF202124"/>
        <rFont val="PT Astra Serif"/>
        <family val="1"/>
        <charset val="204"/>
      </rPr>
      <t xml:space="preserve">
</t>
    </r>
  </si>
  <si>
    <t>Кол-во ШНРО, заключивших партнерские соглашения о взаимодействии со школами с высокими результатами обучения</t>
  </si>
  <si>
    <t>Кол-во ШНРО, разработавших программы перехода в эффективный режим функционирования</t>
  </si>
  <si>
    <t>Кол-во ШНРО, участвующих в федеральной программе адресной помощи школам с низкими результатами «500+»</t>
  </si>
  <si>
    <t>Общее кол-во учителей в ОО</t>
  </si>
  <si>
    <t>Общее кол-во учителей, работающих на уровне основного и среднего общего образования</t>
  </si>
  <si>
    <t>Кол-во учителей ШНРО, прошедших диагностику профессиональных дефицитов</t>
  </si>
  <si>
    <t>Кол-во учителей ШНРО, продемонстрировавших  высокий уровень предметной компетенции по результатам диагностики профессиональных дефицитов</t>
  </si>
  <si>
    <t>Кол-во учителей ШНРО, продемонстрировавших высокий уровень методической компетенции по результатам диагностики профессиональных дефицитов</t>
  </si>
  <si>
    <t>Кол-во учителей ШНРО, продемонстрировавших  высокий уровень психолого-педагогической  компетенции по результатам диагностики профессиональных дефицитов</t>
  </si>
  <si>
    <t>Кол-во учителей ШНРО, прошедших повышение квалификации по программам, разработанным с учетом диагностики профессиональных дефицитов</t>
  </si>
  <si>
    <t>Кол-во учителей ШНРО, прошедших повышение квалификации по программам, разработанным на основе анализа результатов ГИА обучающихся, федеральных и региональных мониторинговых исследований качества образования</t>
  </si>
  <si>
    <t>Кол-во ШНРО, использующих сетевую форму реализации образовательных программ</t>
  </si>
  <si>
    <t>Кол-во ШНРО/ШФНСУ, в которых доля успешно справившихся с ЕГЭ по русскому языку/математике базового уровня/математике профильного уровня выше, чем в предыдущем году (с учетом обеспечения объективности на этапе проведения и проверки работ при организации данной процедуры)</t>
  </si>
  <si>
    <t>Кол-во ШНРО/ШФНСУ, в которых доля успешно справившихся с ОГЭ по русскому языку/математике выше, чем в предыдущем году (с учетом обеспечения объективности на этапе проведения и проверки работ при организации данной процедуры)</t>
  </si>
  <si>
    <t>Кол-во ШНРО/ШФНСУ, повысивших эффективность участия в муниципальном/региональном этапе Всероссийской олимпиады школьников (с учетом обеспечения объективности на этапе проведения и проверки работ при организации данной процедуры)</t>
  </si>
  <si>
    <t>Общее 
кол-во школ, вошедших в перечень  ШНРО/
ШФНСУ</t>
  </si>
  <si>
    <t>Обеспечение профессионального развития педагогических работников</t>
  </si>
  <si>
    <t>Общее количество педагогов</t>
  </si>
  <si>
    <t>Общее количество молодых специалистов</t>
  </si>
  <si>
    <t>Количество педагогических работников старше 60 лет</t>
  </si>
  <si>
    <t>Количество молодых педагогических работников в возрасте до 35 лет</t>
  </si>
  <si>
    <t>Количество педагогов, имеющих высшую квалификационную категорию</t>
  </si>
  <si>
    <t xml:space="preserve">Количество педагогических работников, имеющих образование, соответствующее профилю преподаваемого предмета
</t>
  </si>
  <si>
    <r>
      <t xml:space="preserve">Общее кол-во школ, вошедших в перечень  ШНРО/ШФНСУ </t>
    </r>
    <r>
      <rPr>
        <b/>
        <sz val="13"/>
        <color rgb="FFFF0000"/>
        <rFont val="PT Astra Serif"/>
        <family val="1"/>
        <charset val="204"/>
      </rPr>
      <t>с указанием года участия</t>
    </r>
  </si>
  <si>
    <t>Количество педагогов, прошедших диагностику профессиональных дефицитов</t>
  </si>
  <si>
    <t>Количество педагогов, у которых по итогам диагностики выявлены предметные/методические дефициты (уровень «ниже базового»), от общего количества учителей, принявших участие в диагностике</t>
  </si>
  <si>
    <t>Количество молодых педагогов, охваченных программами наставничества</t>
  </si>
  <si>
    <t>Количество педагогов, включенных в сетевые сообщества</t>
  </si>
  <si>
    <t>Количество педагогических работников, имеющих образование, соответствующее профилю преподаваемого предмета (в разрезе предметов)</t>
  </si>
  <si>
    <t>Количество образовательных организаций, полностью укомплектованных педагогическими кадрами</t>
  </si>
  <si>
    <t>Количество педагогических работников, имеющих категорию «Педагог-методист»</t>
  </si>
  <si>
    <r>
      <t xml:space="preserve">В отношении ОО была ли 
организована региональная 
перепроверка ВПР из-за признаков необъективности результатов ВПР
</t>
    </r>
    <r>
      <rPr>
        <b/>
        <sz val="13"/>
        <color rgb="FFFF0000"/>
        <rFont val="PT Astra Serif"/>
        <family val="1"/>
        <charset val="204"/>
      </rPr>
      <t>ДА/НЕТ</t>
    </r>
  </si>
  <si>
    <r>
      <t xml:space="preserve">В школе выявлены 
ресурсные дефициты (например, дефицит в материально-технической базе, кадровый дефецит, контингент обучающихся, СОП и т.д.)
</t>
    </r>
    <r>
      <rPr>
        <b/>
        <sz val="13"/>
        <color rgb="FFFF0000"/>
        <rFont val="PT Astra Serif"/>
        <family val="1"/>
        <charset val="204"/>
      </rPr>
      <t>ДА (с перечислением выявленных ресурсных дефицитов) /НЕТ</t>
    </r>
    <r>
      <rPr>
        <b/>
        <sz val="13"/>
        <color rgb="FF202124"/>
        <rFont val="PT Astra Serif"/>
        <family val="1"/>
        <charset val="204"/>
      </rPr>
      <t xml:space="preserve">
</t>
    </r>
  </si>
  <si>
    <r>
      <t xml:space="preserve">Количество обучающихся (по всем параллелям), 
подтвердивших текущую 
успеваемость по результатам 
участия в оценочных процедурах, к текущей 
успеваемости по предмету </t>
    </r>
    <r>
      <rPr>
        <b/>
        <sz val="13"/>
        <color rgb="FFFF0000"/>
        <rFont val="PT Astra Serif"/>
        <family val="1"/>
        <charset val="204"/>
      </rPr>
      <t>русский язык</t>
    </r>
  </si>
  <si>
    <r>
      <t xml:space="preserve">Количество обучающихся (по всем параллелям), 
подтвердивших текущую 
успеваемость по результатам 
участия в оценочных процедурах, к текущей 
успеваемости по предмету </t>
    </r>
    <r>
      <rPr>
        <b/>
        <sz val="13"/>
        <color rgb="FFFF0000"/>
        <rFont val="PT Astra Serif"/>
        <family val="1"/>
        <charset val="204"/>
      </rPr>
      <t>математика</t>
    </r>
  </si>
  <si>
    <t>МОУ Ахметлейская ОШ</t>
  </si>
  <si>
    <t>нет</t>
  </si>
  <si>
    <t>да</t>
  </si>
  <si>
    <t>2020-2021</t>
  </si>
  <si>
    <t>МБОУ Белоозерская НШ</t>
  </si>
  <si>
    <t>2/0</t>
  </si>
  <si>
    <t>МБОУ Большечирклейская сш</t>
  </si>
  <si>
    <t>МБОУ Боьшечирклейская сш</t>
  </si>
  <si>
    <t>удовлетворены</t>
  </si>
  <si>
    <t xml:space="preserve">МБОУ Большечирклейская сш </t>
  </si>
  <si>
    <t>МОУ Баевская СШ</t>
  </si>
  <si>
    <t>да (материально-техничесой базе)</t>
  </si>
  <si>
    <t>38/2</t>
  </si>
  <si>
    <t>Моу Барановская сш</t>
  </si>
  <si>
    <t>МОУ Барановская сш</t>
  </si>
  <si>
    <t>МБОУ "Головинская ОШ"</t>
  </si>
  <si>
    <t>да (материально-техническая база)</t>
  </si>
  <si>
    <t>2\0</t>
  </si>
  <si>
    <t>0.75</t>
  </si>
  <si>
    <t>МБОУ "Головинская ОШ!</t>
  </si>
  <si>
    <t>МОУ Давыдовская сш</t>
  </si>
  <si>
    <t xml:space="preserve">да </t>
  </si>
  <si>
    <t>ДА</t>
  </si>
  <si>
    <t>МОУ  Давыдовская сш</t>
  </si>
  <si>
    <t>3/0</t>
  </si>
  <si>
    <t>22 воспитанника</t>
  </si>
  <si>
    <t>МОУ Дубровская ОШ</t>
  </si>
  <si>
    <t>МБОУ Канадейская СШ</t>
  </si>
  <si>
    <t>МБОУ Каадейская СШ</t>
  </si>
  <si>
    <t xml:space="preserve">МБОУ Канадейская </t>
  </si>
  <si>
    <t>МДОУ Канадейский детский сад</t>
  </si>
  <si>
    <t>59,8кв.м. , 9/1.</t>
  </si>
  <si>
    <t>достаточно</t>
  </si>
  <si>
    <t>оборудовано</t>
  </si>
  <si>
    <t>имеется</t>
  </si>
  <si>
    <t>музыкальный зал</t>
  </si>
  <si>
    <t>используется</t>
  </si>
  <si>
    <t>да,мониторинг</t>
  </si>
  <si>
    <t>МБДОУ Николаевский детский сад "Солнышко"</t>
  </si>
  <si>
    <t>31/0</t>
  </si>
  <si>
    <t>9/6,15</t>
  </si>
  <si>
    <t>музыкальный зал, кабинет учителя-логопеда, кабинет педагога-психолога</t>
  </si>
  <si>
    <t>МОУ Никулинская ОШ</t>
  </si>
  <si>
    <t>Нет</t>
  </si>
  <si>
    <t>Да</t>
  </si>
  <si>
    <t>МОУ Никулинская Ош</t>
  </si>
  <si>
    <t>1/0</t>
  </si>
  <si>
    <t>МОУ Прасковьинская СШ</t>
  </si>
  <si>
    <t>МБОУ "Славкинская СШ"</t>
  </si>
  <si>
    <t>(2)/(0)</t>
  </si>
  <si>
    <t>(1)/(0)</t>
  </si>
  <si>
    <t>МБОУ Татарско-Сайманская СШ</t>
  </si>
  <si>
    <t>МБОУ Татаско-Сайманская СШ</t>
  </si>
  <si>
    <t xml:space="preserve">МБОУ Татарско-Сайманская СШ </t>
  </si>
  <si>
    <t>МБОУ Татарско - Сайманская СШ</t>
  </si>
  <si>
    <t>МОУ Тёпловская СШ</t>
  </si>
  <si>
    <t>МОУ Тепловская СШ</t>
  </si>
  <si>
    <t>МБОУ Чувашско Сайманская НШ</t>
  </si>
  <si>
    <t>спортивный зал</t>
  </si>
  <si>
    <t>МКОУ Эзекеевская НШ</t>
  </si>
  <si>
    <t>10/0</t>
  </si>
  <si>
    <t>МОУДавыдовская сш</t>
  </si>
  <si>
    <t>МОУ Николаевская СШ</t>
  </si>
  <si>
    <t>в 2021 году БАЗУ не сдавали!</t>
  </si>
  <si>
    <t>по БАЗЕ нет 100 бальной шкалы</t>
  </si>
  <si>
    <t>Не проводится</t>
  </si>
  <si>
    <t>Контингент обучающихся</t>
  </si>
  <si>
    <t>вакансий нет</t>
  </si>
  <si>
    <t>ИТОГО</t>
  </si>
  <si>
    <t>1 нет 16 да</t>
  </si>
  <si>
    <t>10 да</t>
  </si>
  <si>
    <t>13 да</t>
  </si>
  <si>
    <t>итого</t>
  </si>
  <si>
    <t>да 8</t>
  </si>
  <si>
    <t>да 17</t>
  </si>
  <si>
    <t>3 (контингент обучающихся, материально техническая база)</t>
  </si>
  <si>
    <t xml:space="preserve">да(частично приобретение компбтеров)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</si>
</sst>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3"/>
      <color rgb="FF202124"/>
      <name val="PT Astra Serif"/>
      <family val="1"/>
      <charset val="204"/>
    </font>
    <font>
      <b/>
      <sz val="13"/>
      <color rgb="FFFF0000"/>
      <name val="PT Astra Serif"/>
      <family val="1"/>
      <charset val="204"/>
    </font>
    <font>
      <b/>
      <sz val="13"/>
      <color theme="1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333333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3" fontId="3" fillId="0" borderId="1" xfId="0" applyNumberFormat="1" applyFont="1" applyFill="1" applyBorder="1" applyAlignment="1">
      <alignment vertical="center" wrapText="1"/>
    </xf>
    <xf numFmtId="0" fontId="0" fillId="5" borderId="1" xfId="0" applyFill="1" applyBorder="1"/>
    <xf numFmtId="0" fontId="0" fillId="5" borderId="0" xfId="0" applyFill="1"/>
    <xf numFmtId="0" fontId="1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16" fontId="3" fillId="0" borderId="1" xfId="0" applyNumberFormat="1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10" fontId="3" fillId="0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6" fillId="0" borderId="1" xfId="0" applyFont="1" applyBorder="1"/>
    <xf numFmtId="0" fontId="0" fillId="0" borderId="1" xfId="1" applyNumberFormat="1" applyFont="1" applyFill="1" applyBorder="1"/>
    <xf numFmtId="0" fontId="0" fillId="0" borderId="9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85" zoomScaleNormal="100" zoomScaleSheetLayoutView="85" workbookViewId="0">
      <selection activeCell="D21" sqref="D21"/>
    </sheetView>
  </sheetViews>
  <sheetFormatPr defaultRowHeight="15"/>
  <cols>
    <col min="1" max="1" width="25.85546875" customWidth="1"/>
    <col min="2" max="2" width="32.140625" customWidth="1"/>
    <col min="3" max="3" width="34" customWidth="1"/>
    <col min="4" max="4" width="29.85546875" customWidth="1"/>
    <col min="5" max="5" width="33.42578125" customWidth="1"/>
    <col min="6" max="6" width="27.7109375" customWidth="1"/>
    <col min="7" max="7" width="27.42578125" customWidth="1"/>
  </cols>
  <sheetData>
    <row r="1" spans="1:7" ht="16.5">
      <c r="A1" s="30" t="s">
        <v>0</v>
      </c>
      <c r="B1" s="30"/>
      <c r="C1" s="30"/>
      <c r="D1" s="30"/>
      <c r="E1" s="30"/>
      <c r="F1" s="30"/>
      <c r="G1" s="30"/>
    </row>
    <row r="2" spans="1:7" ht="159" customHeight="1">
      <c r="A2" s="4" t="s">
        <v>1</v>
      </c>
      <c r="B2" s="1" t="s">
        <v>197</v>
      </c>
      <c r="C2" s="1" t="s">
        <v>198</v>
      </c>
      <c r="D2" s="1" t="s">
        <v>2</v>
      </c>
      <c r="E2" s="1" t="s">
        <v>195</v>
      </c>
      <c r="F2" s="1" t="s">
        <v>3</v>
      </c>
      <c r="G2" s="1" t="s">
        <v>4</v>
      </c>
    </row>
    <row r="3" spans="1:7">
      <c r="A3" s="2" t="s">
        <v>199</v>
      </c>
      <c r="B3" s="2">
        <v>11</v>
      </c>
      <c r="C3" s="2">
        <v>11</v>
      </c>
      <c r="D3" s="2" t="s">
        <v>200</v>
      </c>
      <c r="E3" s="2" t="s">
        <v>200</v>
      </c>
      <c r="F3" s="2" t="s">
        <v>201</v>
      </c>
      <c r="G3" s="2" t="s">
        <v>201</v>
      </c>
    </row>
    <row r="4" spans="1:7">
      <c r="A4" s="2" t="s">
        <v>203</v>
      </c>
      <c r="B4" s="2">
        <v>0</v>
      </c>
      <c r="C4" s="2">
        <v>0</v>
      </c>
      <c r="D4" s="2" t="s">
        <v>200</v>
      </c>
      <c r="E4" s="2" t="s">
        <v>200</v>
      </c>
      <c r="F4" s="2" t="s">
        <v>200</v>
      </c>
      <c r="G4" s="2" t="s">
        <v>200</v>
      </c>
    </row>
    <row r="5" spans="1:7" s="23" customFormat="1">
      <c r="A5" s="22" t="s">
        <v>205</v>
      </c>
      <c r="B5" s="22">
        <v>164</v>
      </c>
      <c r="C5" s="22">
        <v>164</v>
      </c>
      <c r="D5" s="22" t="s">
        <v>200</v>
      </c>
      <c r="E5" s="22" t="s">
        <v>200</v>
      </c>
      <c r="F5" s="22" t="s">
        <v>201</v>
      </c>
      <c r="G5" s="22" t="s">
        <v>201</v>
      </c>
    </row>
    <row r="6" spans="1:7">
      <c r="A6" s="2" t="s">
        <v>209</v>
      </c>
      <c r="B6" s="2">
        <v>116</v>
      </c>
      <c r="C6" s="2">
        <v>116</v>
      </c>
      <c r="D6" s="2" t="s">
        <v>200</v>
      </c>
      <c r="E6" s="2" t="s">
        <v>200</v>
      </c>
      <c r="F6" s="2" t="s">
        <v>201</v>
      </c>
      <c r="G6" s="2" t="s">
        <v>201</v>
      </c>
    </row>
    <row r="7" spans="1:7">
      <c r="A7" s="2" t="s">
        <v>212</v>
      </c>
      <c r="B7" s="2">
        <v>64</v>
      </c>
      <c r="C7" s="2">
        <v>64</v>
      </c>
      <c r="D7" s="2" t="s">
        <v>200</v>
      </c>
      <c r="E7" s="2" t="s">
        <v>200</v>
      </c>
      <c r="F7" s="2" t="s">
        <v>201</v>
      </c>
      <c r="G7" s="2" t="s">
        <v>201</v>
      </c>
    </row>
    <row r="8" spans="1:7">
      <c r="A8" s="2" t="s">
        <v>214</v>
      </c>
      <c r="B8" s="2">
        <v>18</v>
      </c>
      <c r="C8" s="2">
        <v>5</v>
      </c>
      <c r="D8" s="2" t="s">
        <v>200</v>
      </c>
      <c r="E8" s="2" t="s">
        <v>200</v>
      </c>
      <c r="F8" s="2" t="s">
        <v>201</v>
      </c>
      <c r="G8" s="2" t="s">
        <v>201</v>
      </c>
    </row>
    <row r="9" spans="1:7">
      <c r="A9" s="2" t="s">
        <v>219</v>
      </c>
      <c r="B9" s="2">
        <v>36</v>
      </c>
      <c r="C9" s="2">
        <v>35</v>
      </c>
      <c r="D9" s="2" t="s">
        <v>200</v>
      </c>
      <c r="E9" s="2" t="s">
        <v>200</v>
      </c>
      <c r="F9" s="2" t="s">
        <v>201</v>
      </c>
      <c r="G9" s="2" t="s">
        <v>220</v>
      </c>
    </row>
    <row r="10" spans="1:7">
      <c r="A10" s="2" t="s">
        <v>225</v>
      </c>
      <c r="B10" s="2">
        <v>29</v>
      </c>
      <c r="C10" s="2">
        <v>25</v>
      </c>
      <c r="D10" s="2" t="s">
        <v>200</v>
      </c>
      <c r="E10" s="2" t="s">
        <v>200</v>
      </c>
      <c r="F10" s="2" t="s">
        <v>201</v>
      </c>
      <c r="G10" s="2" t="s">
        <v>201</v>
      </c>
    </row>
    <row r="11" spans="1:7">
      <c r="A11" s="2" t="s">
        <v>226</v>
      </c>
      <c r="B11" s="2">
        <v>65</v>
      </c>
      <c r="C11" s="2">
        <v>73</v>
      </c>
      <c r="D11" s="2" t="s">
        <v>200</v>
      </c>
      <c r="E11" s="2" t="s">
        <v>200</v>
      </c>
      <c r="F11" s="2" t="s">
        <v>201</v>
      </c>
      <c r="G11" s="2" t="s">
        <v>201</v>
      </c>
    </row>
    <row r="12" spans="1:7">
      <c r="A12" s="2" t="s">
        <v>241</v>
      </c>
      <c r="B12" s="2">
        <v>43</v>
      </c>
      <c r="C12" s="2">
        <v>43</v>
      </c>
      <c r="D12" s="2" t="s">
        <v>242</v>
      </c>
      <c r="E12" s="2" t="s">
        <v>242</v>
      </c>
      <c r="F12" s="2" t="s">
        <v>243</v>
      </c>
      <c r="G12" s="2" t="s">
        <v>243</v>
      </c>
    </row>
    <row r="13" spans="1:7">
      <c r="A13" s="2" t="s">
        <v>246</v>
      </c>
      <c r="B13" s="2">
        <v>106</v>
      </c>
      <c r="C13" s="2">
        <v>106</v>
      </c>
      <c r="D13" s="2" t="s">
        <v>200</v>
      </c>
      <c r="E13" s="2" t="s">
        <v>200</v>
      </c>
      <c r="F13" s="2" t="s">
        <v>201</v>
      </c>
      <c r="G13" s="2" t="s">
        <v>201</v>
      </c>
    </row>
    <row r="14" spans="1:7">
      <c r="A14" s="2" t="s">
        <v>247</v>
      </c>
      <c r="B14" s="2">
        <v>48</v>
      </c>
      <c r="C14" s="2">
        <v>52</v>
      </c>
      <c r="D14" s="2" t="s">
        <v>200</v>
      </c>
      <c r="E14" s="2" t="s">
        <v>200</v>
      </c>
      <c r="F14" s="2" t="s">
        <v>201</v>
      </c>
      <c r="G14" s="2" t="s">
        <v>201</v>
      </c>
    </row>
    <row r="15" spans="1:7">
      <c r="A15" s="2" t="s">
        <v>250</v>
      </c>
      <c r="B15" s="2">
        <v>38</v>
      </c>
      <c r="C15" s="2">
        <v>38</v>
      </c>
      <c r="D15" s="2" t="s">
        <v>200</v>
      </c>
      <c r="E15" s="2" t="s">
        <v>200</v>
      </c>
      <c r="F15" s="2" t="s">
        <v>201</v>
      </c>
      <c r="G15" s="2" t="s">
        <v>201</v>
      </c>
    </row>
    <row r="16" spans="1:7">
      <c r="A16" s="2" t="s">
        <v>254</v>
      </c>
      <c r="B16" s="2">
        <v>50</v>
      </c>
      <c r="C16" s="2">
        <v>50</v>
      </c>
      <c r="D16" s="2" t="s">
        <v>200</v>
      </c>
      <c r="E16" s="2" t="s">
        <v>200</v>
      </c>
      <c r="F16" s="2" t="s">
        <v>201</v>
      </c>
      <c r="G16" s="2" t="s">
        <v>201</v>
      </c>
    </row>
    <row r="17" spans="1:7">
      <c r="A17" s="2" t="s">
        <v>256</v>
      </c>
      <c r="B17" s="2">
        <v>2</v>
      </c>
      <c r="C17" s="2">
        <v>2</v>
      </c>
      <c r="D17" s="2" t="s">
        <v>200</v>
      </c>
      <c r="E17" s="2" t="s">
        <v>200</v>
      </c>
      <c r="F17" s="2" t="s">
        <v>201</v>
      </c>
      <c r="G17" s="2" t="s">
        <v>201</v>
      </c>
    </row>
    <row r="18" spans="1:7">
      <c r="A18" s="2" t="s">
        <v>258</v>
      </c>
      <c r="B18" s="2">
        <v>2</v>
      </c>
      <c r="C18" s="2">
        <v>2</v>
      </c>
      <c r="D18" s="2" t="s">
        <v>200</v>
      </c>
      <c r="E18" s="2" t="s">
        <v>200</v>
      </c>
      <c r="F18" s="2" t="s">
        <v>201</v>
      </c>
      <c r="G18" s="2" t="s">
        <v>201</v>
      </c>
    </row>
    <row r="19" spans="1:7">
      <c r="A19" s="2" t="s">
        <v>261</v>
      </c>
      <c r="B19" s="2">
        <v>253</v>
      </c>
      <c r="C19" s="2">
        <v>222</v>
      </c>
      <c r="D19" s="2" t="s">
        <v>200</v>
      </c>
      <c r="E19" s="2" t="s">
        <v>200</v>
      </c>
      <c r="F19" s="2" t="s">
        <v>201</v>
      </c>
      <c r="G19" s="2" t="s">
        <v>201</v>
      </c>
    </row>
    <row r="20" spans="1:7">
      <c r="A20" s="65" t="s">
        <v>267</v>
      </c>
      <c r="B20" s="3">
        <f>SUM(B3:B19)</f>
        <v>1045</v>
      </c>
      <c r="C20" s="3">
        <f>SUM(C3:C19)</f>
        <v>1008</v>
      </c>
      <c r="D20" s="65" t="s">
        <v>200</v>
      </c>
      <c r="E20" s="65" t="s">
        <v>200</v>
      </c>
      <c r="F20" s="65" t="s">
        <v>268</v>
      </c>
      <c r="G20" s="65" t="s">
        <v>268</v>
      </c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  <row r="23" spans="1:7">
      <c r="A23" s="3"/>
      <c r="B23" s="3"/>
      <c r="C23" s="3"/>
      <c r="D23" s="3"/>
      <c r="E23" s="3"/>
      <c r="F23" s="3"/>
      <c r="G23" s="3"/>
    </row>
    <row r="24" spans="1:7">
      <c r="A24" s="3"/>
      <c r="B24" s="3"/>
      <c r="C24" s="3"/>
      <c r="D24" s="3"/>
      <c r="E24" s="3"/>
      <c r="F24" s="3"/>
      <c r="G24" s="3"/>
    </row>
    <row r="25" spans="1:7">
      <c r="A25" s="3"/>
      <c r="B25" s="3"/>
      <c r="C25" s="3"/>
      <c r="D25" s="3"/>
      <c r="E25" s="3"/>
      <c r="F25" s="3"/>
      <c r="G25" s="3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="70" zoomScaleNormal="100" zoomScaleSheetLayoutView="70" workbookViewId="0">
      <selection activeCell="A14" sqref="A14:XFD14"/>
    </sheetView>
  </sheetViews>
  <sheetFormatPr defaultRowHeight="15"/>
  <cols>
    <col min="1" max="1" width="30.28515625" customWidth="1"/>
    <col min="2" max="2" width="22.7109375" customWidth="1"/>
    <col min="3" max="3" width="33.140625" customWidth="1"/>
    <col min="4" max="4" width="48.42578125" customWidth="1"/>
    <col min="5" max="5" width="43.28515625" customWidth="1"/>
    <col min="6" max="6" width="53.42578125" customWidth="1"/>
    <col min="7" max="7" width="51" customWidth="1"/>
  </cols>
  <sheetData>
    <row r="1" spans="1:7" ht="26.25" customHeight="1">
      <c r="A1" s="53" t="s">
        <v>118</v>
      </c>
      <c r="B1" s="33"/>
      <c r="C1" s="33"/>
      <c r="D1" s="33"/>
      <c r="E1" s="33"/>
      <c r="F1" s="33"/>
      <c r="G1" s="33"/>
    </row>
    <row r="2" spans="1:7" ht="111.75" customHeight="1">
      <c r="A2" s="20" t="s">
        <v>1</v>
      </c>
      <c r="B2" s="18" t="s">
        <v>119</v>
      </c>
      <c r="C2" s="18" t="s">
        <v>120</v>
      </c>
      <c r="D2" s="18" t="s">
        <v>121</v>
      </c>
      <c r="E2" s="18" t="s">
        <v>122</v>
      </c>
      <c r="F2" s="18" t="s">
        <v>123</v>
      </c>
      <c r="G2" s="18" t="s">
        <v>124</v>
      </c>
    </row>
    <row r="3" spans="1:7" ht="15" customHeight="1">
      <c r="A3" s="2" t="s">
        <v>199</v>
      </c>
      <c r="B3" s="15">
        <v>0</v>
      </c>
      <c r="C3" s="15">
        <v>0</v>
      </c>
      <c r="D3" s="15">
        <v>0</v>
      </c>
      <c r="E3" s="15">
        <v>0</v>
      </c>
      <c r="F3" s="16">
        <v>0</v>
      </c>
      <c r="G3" s="16">
        <v>0</v>
      </c>
    </row>
    <row r="4" spans="1:7" ht="15" customHeight="1">
      <c r="A4" s="2" t="s">
        <v>205</v>
      </c>
      <c r="B4" s="15">
        <v>4</v>
      </c>
      <c r="C4" s="15">
        <v>4</v>
      </c>
      <c r="D4" s="15">
        <v>4</v>
      </c>
      <c r="E4" s="15">
        <v>4</v>
      </c>
      <c r="F4" s="16">
        <v>0</v>
      </c>
      <c r="G4" s="16">
        <v>0</v>
      </c>
    </row>
    <row r="5" spans="1:7" ht="15" customHeight="1">
      <c r="A5" s="2" t="s">
        <v>209</v>
      </c>
      <c r="B5" s="15">
        <v>7</v>
      </c>
      <c r="C5" s="15">
        <v>7</v>
      </c>
      <c r="D5" s="15">
        <v>2</v>
      </c>
      <c r="E5" s="15">
        <v>2</v>
      </c>
      <c r="F5" s="16">
        <v>2</v>
      </c>
      <c r="G5" s="16">
        <v>2</v>
      </c>
    </row>
    <row r="6" spans="1:7" ht="15" customHeight="1">
      <c r="A6" s="2" t="s">
        <v>213</v>
      </c>
      <c r="B6" s="15">
        <v>7</v>
      </c>
      <c r="C6" s="15">
        <v>7</v>
      </c>
      <c r="D6" s="15">
        <v>7</v>
      </c>
      <c r="E6" s="15">
        <v>4</v>
      </c>
      <c r="F6" s="16">
        <v>2</v>
      </c>
      <c r="G6" s="16">
        <v>0</v>
      </c>
    </row>
    <row r="7" spans="1:7" ht="15" customHeight="1">
      <c r="A7" s="2" t="s">
        <v>214</v>
      </c>
      <c r="B7" s="15">
        <v>0</v>
      </c>
      <c r="C7" s="15"/>
      <c r="D7" s="15"/>
      <c r="E7" s="15"/>
      <c r="F7" s="16"/>
      <c r="G7" s="16"/>
    </row>
    <row r="8" spans="1:7" ht="15" customHeight="1">
      <c r="A8" s="2" t="s">
        <v>227</v>
      </c>
      <c r="B8" s="15">
        <v>10</v>
      </c>
      <c r="C8" s="15">
        <v>10</v>
      </c>
      <c r="D8" s="15">
        <v>10</v>
      </c>
      <c r="E8" s="15">
        <v>10</v>
      </c>
      <c r="F8" s="16">
        <v>2</v>
      </c>
      <c r="G8" s="16">
        <v>0</v>
      </c>
    </row>
    <row r="9" spans="1:7" ht="15" customHeight="1">
      <c r="A9" s="2" t="s">
        <v>246</v>
      </c>
      <c r="B9" s="15">
        <v>1</v>
      </c>
      <c r="C9" s="15">
        <v>1</v>
      </c>
      <c r="D9" s="15">
        <v>1</v>
      </c>
      <c r="E9" s="15">
        <v>1</v>
      </c>
      <c r="F9" s="16">
        <v>0</v>
      </c>
      <c r="G9" s="16">
        <v>0</v>
      </c>
    </row>
    <row r="10" spans="1:7" ht="15" customHeight="1">
      <c r="A10" s="2" t="s">
        <v>247</v>
      </c>
      <c r="B10" s="15">
        <v>10</v>
      </c>
      <c r="C10" s="15">
        <v>10</v>
      </c>
      <c r="D10" s="15">
        <v>10</v>
      </c>
      <c r="E10" s="15">
        <v>10</v>
      </c>
      <c r="F10" s="16">
        <v>3</v>
      </c>
      <c r="G10" s="16">
        <v>0</v>
      </c>
    </row>
    <row r="11" spans="1:7" ht="15" customHeight="1">
      <c r="A11" s="2" t="s">
        <v>250</v>
      </c>
      <c r="B11" s="15">
        <v>1</v>
      </c>
      <c r="C11" s="15">
        <v>1</v>
      </c>
      <c r="D11" s="15">
        <v>1</v>
      </c>
      <c r="E11" s="15">
        <v>1</v>
      </c>
      <c r="F11" s="16">
        <v>1</v>
      </c>
      <c r="G11" s="16">
        <v>1</v>
      </c>
    </row>
    <row r="12" spans="1:7" ht="15" customHeight="1">
      <c r="A12" s="2" t="s">
        <v>254</v>
      </c>
      <c r="B12" s="15">
        <v>2</v>
      </c>
      <c r="C12" s="15">
        <v>2</v>
      </c>
      <c r="D12" s="15">
        <v>2</v>
      </c>
      <c r="E12" s="15">
        <v>0</v>
      </c>
      <c r="F12" s="16">
        <v>1</v>
      </c>
      <c r="G12" s="16">
        <v>0</v>
      </c>
    </row>
    <row r="13" spans="1:7" ht="15" customHeight="1">
      <c r="A13" s="2" t="s">
        <v>219</v>
      </c>
      <c r="B13" s="15">
        <v>2</v>
      </c>
      <c r="C13" s="15">
        <v>2</v>
      </c>
      <c r="D13" s="15">
        <v>2</v>
      </c>
      <c r="E13" s="15">
        <v>0</v>
      </c>
      <c r="F13" s="16">
        <v>1</v>
      </c>
      <c r="G13" s="16">
        <v>0</v>
      </c>
    </row>
    <row r="14" spans="1:7" ht="15" customHeight="1">
      <c r="A14" s="2" t="s">
        <v>261</v>
      </c>
      <c r="B14" s="15">
        <v>34</v>
      </c>
      <c r="C14" s="15">
        <v>34</v>
      </c>
      <c r="D14" s="15">
        <v>34</v>
      </c>
      <c r="E14" s="60" t="s">
        <v>262</v>
      </c>
      <c r="F14" s="16">
        <v>5</v>
      </c>
      <c r="G14" s="61" t="s">
        <v>263</v>
      </c>
    </row>
    <row r="15" spans="1:7">
      <c r="A15" s="2"/>
      <c r="B15" s="15"/>
      <c r="C15" s="15"/>
      <c r="D15" s="15"/>
      <c r="E15" s="15"/>
      <c r="F15" s="15"/>
      <c r="G15" s="15"/>
    </row>
    <row r="16" spans="1:7">
      <c r="A16" s="2"/>
      <c r="B16" s="15"/>
      <c r="C16" s="15"/>
      <c r="D16" s="15"/>
      <c r="E16" s="15"/>
      <c r="F16" s="15"/>
      <c r="G16" s="15"/>
    </row>
    <row r="17" spans="1:7">
      <c r="A17" s="2"/>
      <c r="B17" s="15"/>
      <c r="C17" s="15"/>
      <c r="D17" s="15"/>
      <c r="E17" s="15"/>
      <c r="F17" s="15"/>
      <c r="G17" s="15"/>
    </row>
    <row r="18" spans="1:7">
      <c r="A18" s="3"/>
      <c r="B18" s="3"/>
      <c r="C18" s="3"/>
    </row>
    <row r="19" spans="1:7">
      <c r="A19" s="3"/>
      <c r="B19" s="3"/>
      <c r="C19" s="3"/>
    </row>
    <row r="20" spans="1:7">
      <c r="A20" s="3"/>
      <c r="B20" s="3"/>
      <c r="C20" s="3"/>
    </row>
    <row r="21" spans="1:7">
      <c r="A21" s="3"/>
      <c r="B21" s="3"/>
      <c r="C21" s="3"/>
    </row>
    <row r="22" spans="1:7">
      <c r="A22" s="3"/>
      <c r="B22" s="3"/>
      <c r="C22" s="3"/>
    </row>
    <row r="23" spans="1:7">
      <c r="A23" s="3"/>
      <c r="B23" s="3"/>
      <c r="C23" s="3"/>
    </row>
  </sheetData>
  <mergeCells count="1">
    <mergeCell ref="A1:G1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3"/>
  <sheetViews>
    <sheetView view="pageBreakPreview" zoomScale="70" zoomScaleNormal="100" zoomScaleSheetLayoutView="70" workbookViewId="0">
      <selection activeCell="A4" sqref="A4:J5"/>
    </sheetView>
  </sheetViews>
  <sheetFormatPr defaultRowHeight="15"/>
  <cols>
    <col min="1" max="1" width="30.28515625" customWidth="1"/>
    <col min="2" max="2" width="19.85546875" customWidth="1"/>
    <col min="3" max="3" width="17.85546875" customWidth="1"/>
    <col min="4" max="4" width="19.85546875" customWidth="1"/>
    <col min="5" max="5" width="22.85546875" customWidth="1"/>
    <col min="6" max="6" width="20.140625" customWidth="1"/>
    <col min="7" max="7" width="19.140625" customWidth="1"/>
    <col min="8" max="8" width="19.28515625" customWidth="1"/>
    <col min="9" max="9" width="17.42578125" customWidth="1"/>
    <col min="10" max="10" width="20" customWidth="1"/>
  </cols>
  <sheetData>
    <row r="1" spans="1:10" ht="26.25" customHeight="1">
      <c r="A1" s="53" t="s">
        <v>125</v>
      </c>
      <c r="B1" s="33"/>
      <c r="C1" s="33"/>
      <c r="D1" s="33"/>
      <c r="E1" s="33"/>
      <c r="F1" s="33"/>
      <c r="G1" s="33"/>
    </row>
    <row r="2" spans="1:10" ht="111.75" customHeight="1">
      <c r="A2" s="20" t="s">
        <v>1</v>
      </c>
      <c r="B2" s="18" t="s">
        <v>126</v>
      </c>
      <c r="C2" s="18" t="s">
        <v>127</v>
      </c>
      <c r="D2" s="18" t="s">
        <v>128</v>
      </c>
      <c r="E2" s="18" t="s">
        <v>129</v>
      </c>
      <c r="F2" s="18" t="s">
        <v>130</v>
      </c>
      <c r="G2" s="18" t="s">
        <v>127</v>
      </c>
      <c r="H2" s="18" t="s">
        <v>128</v>
      </c>
      <c r="I2" s="18" t="s">
        <v>129</v>
      </c>
      <c r="J2" s="18" t="s">
        <v>131</v>
      </c>
    </row>
    <row r="3" spans="1:10" ht="15" customHeight="1">
      <c r="A3" s="2" t="s">
        <v>261</v>
      </c>
      <c r="B3" s="15">
        <v>1</v>
      </c>
      <c r="C3" s="15">
        <v>1</v>
      </c>
      <c r="D3" s="15">
        <v>1</v>
      </c>
      <c r="E3" s="15">
        <v>1</v>
      </c>
      <c r="F3" s="16">
        <v>1</v>
      </c>
      <c r="G3" s="16">
        <v>1</v>
      </c>
      <c r="H3" s="2">
        <v>0</v>
      </c>
      <c r="I3" s="2">
        <v>1</v>
      </c>
      <c r="J3" s="2" t="s">
        <v>200</v>
      </c>
    </row>
    <row r="4" spans="1:10" ht="15" customHeight="1">
      <c r="A4" s="2"/>
      <c r="B4" s="15"/>
      <c r="C4" s="15"/>
      <c r="D4" s="15"/>
      <c r="E4" s="15"/>
      <c r="F4" s="16"/>
      <c r="G4" s="16"/>
      <c r="H4" s="2"/>
      <c r="I4" s="2"/>
      <c r="J4" s="2"/>
    </row>
    <row r="5" spans="1:10" ht="15" customHeight="1">
      <c r="A5" s="2"/>
      <c r="B5" s="15"/>
      <c r="C5" s="15"/>
      <c r="D5" s="15"/>
      <c r="E5" s="15"/>
      <c r="F5" s="16"/>
      <c r="G5" s="16"/>
      <c r="H5" s="2"/>
      <c r="I5" s="2"/>
      <c r="J5" s="2"/>
    </row>
    <row r="6" spans="1:10">
      <c r="A6" s="2"/>
      <c r="B6" s="15"/>
      <c r="C6" s="15"/>
      <c r="D6" s="15"/>
      <c r="E6" s="15"/>
      <c r="F6" s="15"/>
      <c r="G6" s="15"/>
      <c r="H6" s="2"/>
      <c r="I6" s="2"/>
      <c r="J6" s="2"/>
    </row>
    <row r="7" spans="1:10">
      <c r="A7" s="2"/>
      <c r="B7" s="15"/>
      <c r="C7" s="15"/>
      <c r="D7" s="15"/>
      <c r="E7" s="15"/>
      <c r="F7" s="15"/>
      <c r="G7" s="15"/>
      <c r="H7" s="2"/>
      <c r="I7" s="2"/>
      <c r="J7" s="2"/>
    </row>
    <row r="8" spans="1:10">
      <c r="A8" s="2"/>
      <c r="B8" s="15"/>
      <c r="C8" s="15"/>
      <c r="D8" s="15"/>
      <c r="E8" s="15"/>
      <c r="F8" s="15"/>
      <c r="G8" s="15"/>
      <c r="H8" s="2"/>
      <c r="I8" s="2"/>
      <c r="J8" s="2"/>
    </row>
    <row r="9" spans="1:10">
      <c r="A9" s="2"/>
      <c r="B9" s="15"/>
      <c r="C9" s="15"/>
      <c r="D9" s="15"/>
      <c r="E9" s="15"/>
      <c r="F9" s="15"/>
      <c r="G9" s="15"/>
      <c r="H9" s="2"/>
      <c r="I9" s="2"/>
      <c r="J9" s="2"/>
    </row>
    <row r="10" spans="1:10">
      <c r="A10" s="2"/>
      <c r="B10" s="15"/>
      <c r="C10" s="15"/>
      <c r="D10" s="15"/>
      <c r="E10" s="15"/>
      <c r="F10" s="15"/>
      <c r="G10" s="15"/>
      <c r="H10" s="2"/>
      <c r="I10" s="2"/>
      <c r="J10" s="2"/>
    </row>
    <row r="11" spans="1:10">
      <c r="A11" s="2"/>
      <c r="B11" s="15"/>
      <c r="C11" s="15"/>
      <c r="D11" s="15"/>
      <c r="E11" s="15"/>
      <c r="F11" s="15"/>
      <c r="G11" s="15"/>
      <c r="H11" s="2"/>
      <c r="I11" s="2"/>
      <c r="J11" s="2"/>
    </row>
    <row r="12" spans="1:10">
      <c r="A12" s="2"/>
      <c r="B12" s="15"/>
      <c r="C12" s="15"/>
      <c r="D12" s="15"/>
      <c r="E12" s="15"/>
      <c r="F12" s="15"/>
      <c r="G12" s="15"/>
      <c r="H12" s="2"/>
      <c r="I12" s="2"/>
      <c r="J12" s="2"/>
    </row>
    <row r="13" spans="1:10">
      <c r="A13" s="2"/>
      <c r="B13" s="15"/>
      <c r="C13" s="15"/>
      <c r="D13" s="15"/>
      <c r="E13" s="15"/>
      <c r="F13" s="15"/>
      <c r="G13" s="15"/>
      <c r="H13" s="2"/>
      <c r="I13" s="2"/>
      <c r="J13" s="2"/>
    </row>
    <row r="14" spans="1:10">
      <c r="A14" s="2"/>
      <c r="B14" s="15"/>
      <c r="C14" s="15"/>
      <c r="D14" s="15"/>
      <c r="E14" s="15"/>
      <c r="F14" s="15"/>
      <c r="G14" s="15"/>
      <c r="H14" s="2"/>
      <c r="I14" s="2"/>
      <c r="J14" s="2"/>
    </row>
    <row r="15" spans="1:10">
      <c r="A15" s="2"/>
      <c r="B15" s="15"/>
      <c r="C15" s="15"/>
      <c r="D15" s="15"/>
      <c r="E15" s="15"/>
      <c r="F15" s="15"/>
      <c r="G15" s="15"/>
      <c r="H15" s="2"/>
      <c r="I15" s="2"/>
      <c r="J15" s="2"/>
    </row>
    <row r="16" spans="1:10">
      <c r="A16" s="2"/>
      <c r="B16" s="15"/>
      <c r="C16" s="15"/>
      <c r="D16" s="15"/>
      <c r="E16" s="15"/>
      <c r="F16" s="15"/>
      <c r="G16" s="15"/>
      <c r="H16" s="2"/>
      <c r="I16" s="2"/>
      <c r="J16" s="2"/>
    </row>
    <row r="17" spans="1:10">
      <c r="A17" s="2"/>
      <c r="B17" s="15"/>
      <c r="C17" s="15"/>
      <c r="D17" s="15"/>
      <c r="E17" s="15"/>
      <c r="F17" s="15"/>
      <c r="G17" s="15"/>
      <c r="H17" s="2"/>
      <c r="I17" s="2"/>
      <c r="J17" s="2"/>
    </row>
    <row r="18" spans="1:10">
      <c r="A18" s="3"/>
      <c r="B18" s="3"/>
      <c r="C18" s="3"/>
    </row>
    <row r="19" spans="1:10">
      <c r="A19" s="3"/>
      <c r="B19" s="3"/>
      <c r="C19" s="3"/>
    </row>
    <row r="20" spans="1:10">
      <c r="A20" s="3"/>
      <c r="B20" s="3"/>
      <c r="C20" s="3"/>
    </row>
    <row r="21" spans="1:10">
      <c r="A21" s="3"/>
      <c r="B21" s="3"/>
      <c r="C21" s="3"/>
    </row>
    <row r="22" spans="1:10">
      <c r="A22" s="3"/>
      <c r="B22" s="3"/>
      <c r="C22" s="3"/>
    </row>
    <row r="23" spans="1:10">
      <c r="A23" s="3"/>
      <c r="B23" s="3"/>
      <c r="C23" s="3"/>
    </row>
  </sheetData>
  <mergeCells count="1">
    <mergeCell ref="A1:G1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23"/>
  <sheetViews>
    <sheetView view="pageBreakPreview" zoomScale="70" zoomScaleNormal="100" zoomScaleSheetLayoutView="70" workbookViewId="0">
      <selection activeCell="A18" sqref="A18:XFD18"/>
    </sheetView>
  </sheetViews>
  <sheetFormatPr defaultRowHeight="15"/>
  <cols>
    <col min="1" max="1" width="30.28515625" customWidth="1"/>
    <col min="2" max="2" width="13.85546875" customWidth="1"/>
    <col min="3" max="3" width="17.85546875" customWidth="1"/>
    <col min="4" max="4" width="13.5703125" customWidth="1"/>
    <col min="5" max="5" width="22.85546875" customWidth="1"/>
    <col min="6" max="6" width="16.28515625" customWidth="1"/>
    <col min="7" max="7" width="21.42578125" customWidth="1"/>
    <col min="8" max="8" width="16.42578125" customWidth="1"/>
    <col min="9" max="9" width="17.7109375" customWidth="1"/>
    <col min="10" max="10" width="18" customWidth="1"/>
    <col min="11" max="11" width="17" customWidth="1"/>
    <col min="12" max="12" width="16.85546875" customWidth="1"/>
    <col min="13" max="13" width="20.140625" customWidth="1"/>
    <col min="14" max="14" width="18" customWidth="1"/>
    <col min="15" max="15" width="17.42578125" customWidth="1"/>
  </cols>
  <sheetData>
    <row r="1" spans="1:15" ht="26.25" customHeight="1">
      <c r="A1" s="53" t="s">
        <v>132</v>
      </c>
      <c r="B1" s="33"/>
      <c r="C1" s="33"/>
      <c r="D1" s="33"/>
      <c r="E1" s="33"/>
      <c r="F1" s="33"/>
      <c r="G1" s="33"/>
    </row>
    <row r="2" spans="1:15" ht="24.75" customHeight="1">
      <c r="A2" s="54" t="s">
        <v>1</v>
      </c>
      <c r="B2" s="57" t="s">
        <v>135</v>
      </c>
      <c r="C2" s="58"/>
      <c r="D2" s="57" t="s">
        <v>133</v>
      </c>
      <c r="E2" s="59"/>
      <c r="F2" s="59"/>
      <c r="G2" s="59"/>
      <c r="H2" s="59"/>
      <c r="I2" s="59"/>
      <c r="J2" s="58"/>
      <c r="K2" s="57" t="s">
        <v>134</v>
      </c>
      <c r="L2" s="59"/>
      <c r="M2" s="59"/>
      <c r="N2" s="59"/>
      <c r="O2" s="59"/>
    </row>
    <row r="3" spans="1:15" ht="130.5" customHeight="1">
      <c r="A3" s="55"/>
      <c r="B3" s="18" t="s">
        <v>146</v>
      </c>
      <c r="C3" s="18" t="s">
        <v>147</v>
      </c>
      <c r="D3" s="18" t="s">
        <v>148</v>
      </c>
      <c r="E3" s="18" t="s">
        <v>136</v>
      </c>
      <c r="F3" s="18" t="s">
        <v>137</v>
      </c>
      <c r="G3" s="18" t="s">
        <v>149</v>
      </c>
      <c r="H3" s="18" t="s">
        <v>138</v>
      </c>
      <c r="I3" s="18" t="s">
        <v>139</v>
      </c>
      <c r="J3" s="18" t="s">
        <v>140</v>
      </c>
      <c r="K3" s="18" t="s">
        <v>141</v>
      </c>
      <c r="L3" s="18" t="s">
        <v>142</v>
      </c>
      <c r="M3" s="18" t="s">
        <v>143</v>
      </c>
      <c r="N3" s="18" t="s">
        <v>144</v>
      </c>
      <c r="O3" s="18" t="s">
        <v>145</v>
      </c>
    </row>
    <row r="4" spans="1:15">
      <c r="A4" s="2" t="s">
        <v>199</v>
      </c>
      <c r="B4" s="15">
        <v>10</v>
      </c>
      <c r="C4" s="15">
        <v>2</v>
      </c>
      <c r="D4" s="15">
        <v>7</v>
      </c>
      <c r="E4" s="15">
        <v>7</v>
      </c>
      <c r="F4" s="15">
        <v>7</v>
      </c>
      <c r="G4" s="15">
        <v>7</v>
      </c>
      <c r="H4" s="2">
        <v>4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</row>
    <row r="5" spans="1:15">
      <c r="A5" s="2" t="s">
        <v>209</v>
      </c>
      <c r="B5" s="15">
        <v>129</v>
      </c>
      <c r="C5" s="15">
        <v>38</v>
      </c>
      <c r="D5" s="15">
        <v>67</v>
      </c>
      <c r="E5" s="15">
        <v>10</v>
      </c>
      <c r="F5" s="15">
        <v>44</v>
      </c>
      <c r="G5" s="15">
        <v>10</v>
      </c>
      <c r="H5" s="2">
        <v>12</v>
      </c>
      <c r="I5" s="2">
        <v>4</v>
      </c>
      <c r="J5" s="2">
        <v>1</v>
      </c>
      <c r="K5" s="2">
        <v>10</v>
      </c>
      <c r="L5" s="2">
        <v>8</v>
      </c>
      <c r="M5" s="2">
        <v>4</v>
      </c>
      <c r="N5" s="2">
        <v>2</v>
      </c>
      <c r="O5" s="2">
        <v>1</v>
      </c>
    </row>
    <row r="6" spans="1:15">
      <c r="A6" s="2" t="s">
        <v>213</v>
      </c>
      <c r="B6" s="15">
        <v>43</v>
      </c>
      <c r="C6" s="15">
        <v>9</v>
      </c>
      <c r="D6" s="15">
        <v>40</v>
      </c>
      <c r="E6" s="15">
        <v>24</v>
      </c>
      <c r="F6" s="15">
        <v>21</v>
      </c>
      <c r="G6" s="15">
        <v>14</v>
      </c>
      <c r="H6" s="2">
        <v>7</v>
      </c>
      <c r="I6" s="2">
        <v>0</v>
      </c>
      <c r="J6" s="2">
        <v>0</v>
      </c>
      <c r="K6" s="2">
        <v>5</v>
      </c>
      <c r="L6" s="2">
        <v>4</v>
      </c>
      <c r="M6" s="2">
        <v>4</v>
      </c>
      <c r="N6" s="2">
        <v>0</v>
      </c>
      <c r="O6" s="2">
        <v>0</v>
      </c>
    </row>
    <row r="7" spans="1:15">
      <c r="A7" s="2" t="s">
        <v>214</v>
      </c>
      <c r="B7" s="15">
        <v>21</v>
      </c>
      <c r="C7" s="15">
        <v>4</v>
      </c>
      <c r="D7" s="15">
        <v>29</v>
      </c>
      <c r="E7" s="15">
        <v>13</v>
      </c>
      <c r="F7" s="15">
        <v>9</v>
      </c>
      <c r="G7" s="15">
        <v>1</v>
      </c>
      <c r="H7" s="2">
        <v>0</v>
      </c>
      <c r="I7" s="2">
        <v>0</v>
      </c>
      <c r="J7" s="2">
        <v>0</v>
      </c>
      <c r="K7" s="2"/>
      <c r="L7" s="2"/>
      <c r="M7" s="2"/>
      <c r="N7" s="2"/>
      <c r="O7" s="2"/>
    </row>
    <row r="8" spans="1:15">
      <c r="A8" s="2" t="s">
        <v>225</v>
      </c>
      <c r="B8" s="15">
        <v>11</v>
      </c>
      <c r="C8" s="15">
        <v>1</v>
      </c>
      <c r="D8" s="15">
        <v>26</v>
      </c>
      <c r="E8" s="15">
        <v>16</v>
      </c>
      <c r="F8" s="15">
        <v>15</v>
      </c>
      <c r="G8" s="15">
        <v>0</v>
      </c>
      <c r="H8" s="2">
        <v>2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</row>
    <row r="9" spans="1:15">
      <c r="A9" s="2" t="s">
        <v>226</v>
      </c>
      <c r="B9" s="15">
        <v>75</v>
      </c>
      <c r="C9" s="15">
        <v>8</v>
      </c>
      <c r="D9" s="15">
        <v>76</v>
      </c>
      <c r="E9" s="15">
        <v>48</v>
      </c>
      <c r="F9" s="15">
        <v>45</v>
      </c>
      <c r="G9" s="15">
        <v>11</v>
      </c>
      <c r="H9" s="2">
        <v>15</v>
      </c>
      <c r="I9" s="2">
        <v>0</v>
      </c>
      <c r="J9" s="2">
        <v>0</v>
      </c>
      <c r="K9" s="2">
        <v>8</v>
      </c>
      <c r="L9" s="2">
        <v>4</v>
      </c>
      <c r="M9" s="2">
        <v>3</v>
      </c>
      <c r="N9" s="2">
        <v>2</v>
      </c>
      <c r="O9" s="2">
        <v>0</v>
      </c>
    </row>
    <row r="10" spans="1:15">
      <c r="A10" s="2" t="s">
        <v>241</v>
      </c>
      <c r="B10" s="15">
        <v>37</v>
      </c>
      <c r="C10" s="15">
        <v>7</v>
      </c>
      <c r="D10" s="15">
        <v>44</v>
      </c>
      <c r="E10" s="15">
        <v>25</v>
      </c>
      <c r="F10" s="15">
        <v>24</v>
      </c>
      <c r="G10" s="15">
        <v>10</v>
      </c>
      <c r="H10" s="2">
        <v>4</v>
      </c>
      <c r="I10" s="2">
        <v>0</v>
      </c>
      <c r="J10" s="2">
        <v>0</v>
      </c>
      <c r="K10" s="2">
        <v>0</v>
      </c>
      <c r="L10" s="2"/>
      <c r="M10" s="2"/>
      <c r="N10" s="2"/>
      <c r="O10" s="2"/>
    </row>
    <row r="11" spans="1:15">
      <c r="A11" s="2" t="s">
        <v>246</v>
      </c>
      <c r="B11" s="15">
        <v>41</v>
      </c>
      <c r="C11" s="15">
        <v>3</v>
      </c>
      <c r="D11" s="15">
        <v>59</v>
      </c>
      <c r="E11" s="15">
        <v>23</v>
      </c>
      <c r="F11" s="15">
        <v>35</v>
      </c>
      <c r="G11" s="15">
        <v>11</v>
      </c>
      <c r="H11" s="2">
        <v>10</v>
      </c>
      <c r="I11" s="2">
        <v>0</v>
      </c>
      <c r="J11" s="2">
        <v>0</v>
      </c>
      <c r="K11" s="2">
        <v>6</v>
      </c>
      <c r="L11" s="2">
        <v>4</v>
      </c>
      <c r="M11" s="2">
        <v>3</v>
      </c>
      <c r="N11" s="2">
        <v>0</v>
      </c>
      <c r="O11" s="2">
        <v>0</v>
      </c>
    </row>
    <row r="12" spans="1:15">
      <c r="A12" s="2" t="s">
        <v>247</v>
      </c>
      <c r="B12" s="15">
        <v>41</v>
      </c>
      <c r="C12" s="15">
        <v>12</v>
      </c>
      <c r="D12" s="15">
        <v>70</v>
      </c>
      <c r="E12" s="15">
        <v>46</v>
      </c>
      <c r="F12" s="15">
        <v>31</v>
      </c>
      <c r="G12" s="15">
        <v>21</v>
      </c>
      <c r="H12" s="2">
        <v>14</v>
      </c>
      <c r="I12" s="2">
        <v>4</v>
      </c>
      <c r="J12" s="2">
        <v>1</v>
      </c>
      <c r="K12" s="2">
        <v>16</v>
      </c>
      <c r="L12" s="2">
        <v>12</v>
      </c>
      <c r="M12" s="2">
        <v>11</v>
      </c>
      <c r="N12" s="2">
        <v>4</v>
      </c>
      <c r="O12" s="2">
        <v>2</v>
      </c>
    </row>
    <row r="13" spans="1:15">
      <c r="A13" s="2" t="s">
        <v>250</v>
      </c>
      <c r="B13" s="15">
        <v>24</v>
      </c>
      <c r="C13" s="15">
        <v>3</v>
      </c>
      <c r="D13" s="15">
        <v>45</v>
      </c>
      <c r="E13" s="15">
        <v>15</v>
      </c>
      <c r="F13" s="15">
        <v>22</v>
      </c>
      <c r="G13" s="15">
        <v>6</v>
      </c>
      <c r="H13" s="2">
        <v>6</v>
      </c>
      <c r="I13" s="2">
        <v>0</v>
      </c>
      <c r="J13" s="2">
        <v>0</v>
      </c>
      <c r="K13" s="2">
        <v>9</v>
      </c>
      <c r="L13" s="2">
        <v>4</v>
      </c>
      <c r="M13" s="2">
        <v>3</v>
      </c>
      <c r="N13" s="2">
        <v>0</v>
      </c>
      <c r="O13" s="2">
        <v>0</v>
      </c>
    </row>
    <row r="14" spans="1:15">
      <c r="A14" s="2" t="s">
        <v>254</v>
      </c>
      <c r="B14" s="15">
        <v>22</v>
      </c>
      <c r="C14" s="15">
        <v>22</v>
      </c>
      <c r="D14" s="15">
        <v>29</v>
      </c>
      <c r="E14" s="15">
        <v>23</v>
      </c>
      <c r="F14" s="15">
        <v>16</v>
      </c>
      <c r="G14" s="15">
        <v>0</v>
      </c>
      <c r="H14" s="2">
        <v>7</v>
      </c>
      <c r="I14" s="2">
        <v>0</v>
      </c>
      <c r="J14" s="2">
        <v>0</v>
      </c>
      <c r="K14" s="2">
        <v>4</v>
      </c>
      <c r="L14" s="2">
        <v>4</v>
      </c>
      <c r="M14" s="2">
        <v>0</v>
      </c>
      <c r="N14" s="2">
        <v>0</v>
      </c>
      <c r="O14" s="2">
        <v>0</v>
      </c>
    </row>
    <row r="15" spans="1:15">
      <c r="A15" s="2" t="s">
        <v>256</v>
      </c>
      <c r="B15" s="15">
        <v>3</v>
      </c>
      <c r="C15" s="15">
        <v>3</v>
      </c>
      <c r="D15" s="15"/>
      <c r="E15" s="15"/>
      <c r="F15" s="15"/>
      <c r="G15" s="15"/>
      <c r="H15" s="2"/>
      <c r="I15" s="2"/>
      <c r="J15" s="2"/>
      <c r="K15" s="2"/>
      <c r="L15" s="2"/>
      <c r="M15" s="2"/>
      <c r="N15" s="2"/>
      <c r="O15" s="2"/>
    </row>
    <row r="16" spans="1:15">
      <c r="A16" s="2" t="s">
        <v>205</v>
      </c>
      <c r="B16" s="15">
        <v>149</v>
      </c>
      <c r="C16" s="15">
        <v>5</v>
      </c>
      <c r="D16" s="15">
        <v>181</v>
      </c>
      <c r="E16" s="15">
        <v>206</v>
      </c>
      <c r="F16" s="15">
        <v>70</v>
      </c>
      <c r="G16" s="15">
        <v>68</v>
      </c>
      <c r="H16" s="2">
        <v>31</v>
      </c>
      <c r="I16" s="2">
        <v>2</v>
      </c>
      <c r="J16" s="2">
        <v>1</v>
      </c>
      <c r="K16" s="2">
        <v>10</v>
      </c>
      <c r="L16" s="2">
        <v>10</v>
      </c>
      <c r="M16" s="2">
        <v>10</v>
      </c>
      <c r="N16" s="2">
        <v>4</v>
      </c>
      <c r="O16" s="2">
        <v>5</v>
      </c>
    </row>
    <row r="17" spans="1:15">
      <c r="A17" s="2" t="s">
        <v>219</v>
      </c>
      <c r="B17" s="15">
        <v>27</v>
      </c>
      <c r="C17" s="15">
        <v>28</v>
      </c>
      <c r="D17" s="15">
        <v>31</v>
      </c>
      <c r="E17" s="15">
        <v>22</v>
      </c>
      <c r="F17" s="15">
        <v>9</v>
      </c>
      <c r="G17" s="15">
        <v>6</v>
      </c>
      <c r="H17" s="2">
        <v>10</v>
      </c>
      <c r="I17" s="2">
        <v>0</v>
      </c>
      <c r="J17" s="2">
        <v>0</v>
      </c>
      <c r="K17" s="2">
        <v>6</v>
      </c>
      <c r="L17" s="2">
        <v>5</v>
      </c>
      <c r="M17" s="2">
        <v>5</v>
      </c>
      <c r="N17" s="2">
        <v>2</v>
      </c>
      <c r="O17" s="2">
        <v>2</v>
      </c>
    </row>
    <row r="18" spans="1:15">
      <c r="A18" s="2" t="s">
        <v>261</v>
      </c>
      <c r="B18" s="15"/>
      <c r="C18" s="15"/>
      <c r="D18" s="15">
        <v>428</v>
      </c>
      <c r="E18" s="15">
        <v>198</v>
      </c>
      <c r="F18" s="15">
        <v>265</v>
      </c>
      <c r="G18" s="15">
        <v>39</v>
      </c>
      <c r="H18" s="2">
        <v>82</v>
      </c>
      <c r="I18" s="2">
        <v>0</v>
      </c>
      <c r="J18" s="2">
        <v>0</v>
      </c>
      <c r="K18" s="2">
        <v>66</v>
      </c>
      <c r="L18" s="2">
        <v>47</v>
      </c>
      <c r="M18" s="2">
        <v>30</v>
      </c>
      <c r="N18" s="2">
        <v>2</v>
      </c>
      <c r="O18" s="2">
        <v>0</v>
      </c>
    </row>
    <row r="19" spans="1:15">
      <c r="A19" s="3"/>
      <c r="B19" s="3"/>
      <c r="C19" s="3"/>
    </row>
    <row r="20" spans="1:15">
      <c r="A20" s="3"/>
      <c r="B20" s="3"/>
      <c r="C20" s="3"/>
    </row>
    <row r="21" spans="1:15">
      <c r="A21" s="3"/>
      <c r="B21" s="3"/>
      <c r="C21" s="3"/>
    </row>
    <row r="22" spans="1:15">
      <c r="A22" s="3"/>
      <c r="B22" s="3"/>
      <c r="C22" s="3"/>
    </row>
    <row r="23" spans="1:15">
      <c r="A23" s="3"/>
      <c r="B23" s="3"/>
      <c r="C23" s="3"/>
    </row>
  </sheetData>
  <mergeCells count="5">
    <mergeCell ref="A1:G1"/>
    <mergeCell ref="B2:C2"/>
    <mergeCell ref="D2:J2"/>
    <mergeCell ref="K2:O2"/>
    <mergeCell ref="A2:A3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2"/>
  <sheetViews>
    <sheetView view="pageBreakPreview" zoomScale="70" zoomScaleNormal="100" zoomScaleSheetLayoutView="70" workbookViewId="0">
      <selection activeCell="A18" sqref="A18:XFD18"/>
    </sheetView>
  </sheetViews>
  <sheetFormatPr defaultRowHeight="15"/>
  <cols>
    <col min="1" max="1" width="30.28515625" customWidth="1"/>
    <col min="2" max="2" width="17.42578125" customWidth="1"/>
    <col min="3" max="3" width="19.7109375" customWidth="1"/>
    <col min="4" max="4" width="18.42578125" customWidth="1"/>
    <col min="5" max="5" width="19.5703125" customWidth="1"/>
    <col min="6" max="6" width="17.7109375" customWidth="1"/>
    <col min="7" max="7" width="17.28515625" customWidth="1"/>
    <col min="8" max="8" width="19.140625" customWidth="1"/>
    <col min="9" max="9" width="18.28515625" customWidth="1"/>
    <col min="10" max="10" width="16.85546875" customWidth="1"/>
    <col min="11" max="11" width="19.7109375" customWidth="1"/>
  </cols>
  <sheetData>
    <row r="1" spans="1:11" ht="26.25" customHeight="1">
      <c r="A1" s="53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7" customHeight="1">
      <c r="A2" s="5" t="s">
        <v>1</v>
      </c>
      <c r="B2" s="18" t="s">
        <v>151</v>
      </c>
      <c r="C2" s="18" t="s">
        <v>152</v>
      </c>
      <c r="D2" s="18" t="s">
        <v>153</v>
      </c>
      <c r="E2" s="18" t="s">
        <v>152</v>
      </c>
      <c r="F2" s="18" t="s">
        <v>154</v>
      </c>
      <c r="G2" s="18" t="s">
        <v>155</v>
      </c>
      <c r="H2" s="18" t="s">
        <v>156</v>
      </c>
      <c r="I2" s="18" t="s">
        <v>157</v>
      </c>
      <c r="J2" s="18" t="s">
        <v>158</v>
      </c>
      <c r="K2" s="18" t="s">
        <v>152</v>
      </c>
    </row>
    <row r="3" spans="1:11">
      <c r="A3" s="2" t="s">
        <v>199</v>
      </c>
      <c r="B3" s="15">
        <v>10</v>
      </c>
      <c r="C3" s="15">
        <v>2</v>
      </c>
      <c r="D3" s="15">
        <v>7</v>
      </c>
      <c r="E3" s="15">
        <v>3</v>
      </c>
      <c r="F3" s="15">
        <v>7</v>
      </c>
      <c r="G3" s="15">
        <v>4</v>
      </c>
      <c r="H3" s="2">
        <v>4</v>
      </c>
      <c r="I3" s="2">
        <v>4</v>
      </c>
      <c r="J3" s="2">
        <v>0</v>
      </c>
      <c r="K3" s="2">
        <v>0</v>
      </c>
    </row>
    <row r="4" spans="1:11">
      <c r="A4" s="2" t="s">
        <v>203</v>
      </c>
      <c r="B4" s="15">
        <v>5</v>
      </c>
      <c r="C4" s="15">
        <v>1</v>
      </c>
      <c r="D4" s="15">
        <v>0</v>
      </c>
      <c r="E4" s="15">
        <v>0</v>
      </c>
      <c r="F4" s="15">
        <v>0</v>
      </c>
      <c r="G4" s="15">
        <v>0</v>
      </c>
      <c r="H4" s="2">
        <v>0</v>
      </c>
      <c r="I4" s="2">
        <v>0</v>
      </c>
      <c r="J4" s="2">
        <v>0</v>
      </c>
      <c r="K4" s="2">
        <v>0</v>
      </c>
    </row>
    <row r="5" spans="1:11">
      <c r="A5" s="2" t="s">
        <v>209</v>
      </c>
      <c r="B5" s="15">
        <v>52</v>
      </c>
      <c r="C5" s="15">
        <v>5</v>
      </c>
      <c r="D5" s="15">
        <v>65</v>
      </c>
      <c r="E5" s="15">
        <v>2</v>
      </c>
      <c r="F5" s="15">
        <v>49</v>
      </c>
      <c r="G5" s="15">
        <v>17</v>
      </c>
      <c r="H5" s="2">
        <v>11</v>
      </c>
      <c r="I5" s="2">
        <v>3</v>
      </c>
      <c r="J5" s="2">
        <v>10</v>
      </c>
      <c r="K5" s="2">
        <v>4</v>
      </c>
    </row>
    <row r="6" spans="1:11">
      <c r="A6" s="2" t="s">
        <v>213</v>
      </c>
      <c r="B6" s="15">
        <v>41</v>
      </c>
      <c r="C6" s="15">
        <v>3</v>
      </c>
      <c r="D6" s="15">
        <v>47</v>
      </c>
      <c r="E6" s="15">
        <v>5</v>
      </c>
      <c r="F6" s="15">
        <v>0</v>
      </c>
      <c r="G6" s="15">
        <v>0</v>
      </c>
      <c r="H6" s="2">
        <v>0</v>
      </c>
      <c r="I6" s="2">
        <v>0</v>
      </c>
      <c r="J6" s="2">
        <v>10</v>
      </c>
      <c r="K6" s="2">
        <v>3</v>
      </c>
    </row>
    <row r="7" spans="1:11">
      <c r="A7" s="2" t="s">
        <v>214</v>
      </c>
      <c r="B7" s="15">
        <v>21</v>
      </c>
      <c r="C7" s="15">
        <v>3</v>
      </c>
      <c r="D7" s="15">
        <v>29</v>
      </c>
      <c r="E7" s="15">
        <v>2</v>
      </c>
      <c r="F7" s="15">
        <v>8</v>
      </c>
      <c r="G7" s="15">
        <v>0</v>
      </c>
      <c r="H7" s="2">
        <v>1</v>
      </c>
      <c r="I7" s="2">
        <v>2</v>
      </c>
      <c r="J7" s="2"/>
      <c r="K7" s="2"/>
    </row>
    <row r="8" spans="1:11">
      <c r="A8" s="2" t="s">
        <v>225</v>
      </c>
      <c r="B8" s="15">
        <v>11</v>
      </c>
      <c r="C8" s="15">
        <v>7</v>
      </c>
      <c r="D8" s="15">
        <v>26</v>
      </c>
      <c r="E8" s="15">
        <v>10</v>
      </c>
      <c r="F8" s="15">
        <v>21</v>
      </c>
      <c r="G8" s="15">
        <v>10</v>
      </c>
      <c r="H8" s="2">
        <v>2</v>
      </c>
      <c r="I8" s="2">
        <v>6</v>
      </c>
      <c r="J8" s="2">
        <v>0</v>
      </c>
      <c r="K8" s="2">
        <v>0</v>
      </c>
    </row>
    <row r="9" spans="1:11">
      <c r="A9" s="2" t="s">
        <v>226</v>
      </c>
      <c r="B9" s="15">
        <v>77</v>
      </c>
      <c r="C9" s="15">
        <v>8</v>
      </c>
      <c r="D9" s="15">
        <v>76</v>
      </c>
      <c r="E9" s="15">
        <v>11</v>
      </c>
      <c r="F9" s="15">
        <v>70</v>
      </c>
      <c r="G9" s="15">
        <v>68</v>
      </c>
      <c r="H9" s="2">
        <v>67</v>
      </c>
      <c r="I9" s="2">
        <v>67</v>
      </c>
      <c r="J9" s="2">
        <v>8</v>
      </c>
      <c r="K9" s="2">
        <v>2</v>
      </c>
    </row>
    <row r="10" spans="1:11">
      <c r="A10" s="2" t="s">
        <v>241</v>
      </c>
      <c r="B10" s="15">
        <v>37</v>
      </c>
      <c r="C10" s="15">
        <v>4</v>
      </c>
      <c r="D10" s="15">
        <v>44</v>
      </c>
      <c r="E10" s="15">
        <v>2</v>
      </c>
      <c r="F10" s="15">
        <v>70</v>
      </c>
      <c r="G10" s="15">
        <v>62</v>
      </c>
      <c r="H10" s="2">
        <v>63</v>
      </c>
      <c r="I10" s="2">
        <v>66</v>
      </c>
      <c r="J10" s="2">
        <v>0</v>
      </c>
      <c r="K10" s="2">
        <v>0</v>
      </c>
    </row>
    <row r="11" spans="1:11">
      <c r="A11" s="2" t="s">
        <v>246</v>
      </c>
      <c r="B11" s="15">
        <v>4</v>
      </c>
      <c r="C11" s="15">
        <v>2</v>
      </c>
      <c r="D11" s="15">
        <v>59</v>
      </c>
      <c r="E11" s="15">
        <v>21</v>
      </c>
      <c r="F11" s="15">
        <v>47</v>
      </c>
      <c r="G11" s="15">
        <v>47</v>
      </c>
      <c r="H11" s="2">
        <v>47</v>
      </c>
      <c r="I11" s="2">
        <v>47</v>
      </c>
      <c r="J11" s="2">
        <v>6</v>
      </c>
      <c r="K11" s="2">
        <v>2</v>
      </c>
    </row>
    <row r="12" spans="1:11">
      <c r="A12" s="2" t="s">
        <v>247</v>
      </c>
      <c r="B12" s="15">
        <v>40</v>
      </c>
      <c r="C12" s="15">
        <v>14</v>
      </c>
      <c r="D12" s="15">
        <v>72</v>
      </c>
      <c r="E12" s="15">
        <v>20</v>
      </c>
      <c r="F12" s="15">
        <v>96</v>
      </c>
      <c r="G12" s="15">
        <v>91</v>
      </c>
      <c r="H12" s="2">
        <v>83</v>
      </c>
      <c r="I12" s="2">
        <v>92</v>
      </c>
      <c r="J12" s="2">
        <v>16</v>
      </c>
      <c r="K12" s="2">
        <v>6</v>
      </c>
    </row>
    <row r="13" spans="1:11">
      <c r="A13" s="2" t="s">
        <v>250</v>
      </c>
      <c r="B13" s="15">
        <v>24</v>
      </c>
      <c r="C13" s="15"/>
      <c r="D13" s="15">
        <v>45</v>
      </c>
      <c r="E13" s="15">
        <v>4</v>
      </c>
      <c r="F13" s="15">
        <v>34</v>
      </c>
      <c r="G13" s="15">
        <v>6</v>
      </c>
      <c r="H13" s="2">
        <v>5</v>
      </c>
      <c r="I13" s="2">
        <v>2</v>
      </c>
      <c r="J13" s="2">
        <v>9</v>
      </c>
      <c r="K13" s="2">
        <v>0</v>
      </c>
    </row>
    <row r="14" spans="1:11">
      <c r="A14" s="2" t="s">
        <v>254</v>
      </c>
      <c r="B14" s="15">
        <v>22</v>
      </c>
      <c r="C14" s="15">
        <v>11</v>
      </c>
      <c r="D14" s="15">
        <v>29</v>
      </c>
      <c r="E14" s="15">
        <v>13</v>
      </c>
      <c r="F14" s="15">
        <v>14</v>
      </c>
      <c r="G14" s="15">
        <v>10</v>
      </c>
      <c r="H14" s="2">
        <v>9</v>
      </c>
      <c r="I14" s="2">
        <v>9</v>
      </c>
      <c r="J14" s="2">
        <v>4</v>
      </c>
      <c r="K14" s="2">
        <v>1</v>
      </c>
    </row>
    <row r="15" spans="1:11">
      <c r="A15" s="2" t="s">
        <v>256</v>
      </c>
      <c r="B15" s="15">
        <v>16</v>
      </c>
      <c r="C15" s="15">
        <v>4</v>
      </c>
      <c r="D15" s="15"/>
      <c r="E15" s="15"/>
      <c r="F15" s="15"/>
      <c r="G15" s="15"/>
      <c r="H15" s="2"/>
      <c r="I15" s="2"/>
      <c r="J15" s="2"/>
      <c r="K15" s="2"/>
    </row>
    <row r="16" spans="1:11">
      <c r="A16" s="2" t="s">
        <v>205</v>
      </c>
      <c r="B16" s="15">
        <v>149</v>
      </c>
      <c r="C16" s="15">
        <v>21</v>
      </c>
      <c r="D16" s="15">
        <v>179</v>
      </c>
      <c r="E16" s="15">
        <v>26</v>
      </c>
      <c r="F16" s="15">
        <v>55</v>
      </c>
      <c r="G16" s="15">
        <v>26</v>
      </c>
      <c r="H16" s="2">
        <v>21</v>
      </c>
      <c r="I16" s="2">
        <v>19</v>
      </c>
      <c r="J16" s="2">
        <v>10</v>
      </c>
      <c r="K16" s="2">
        <v>1</v>
      </c>
    </row>
    <row r="17" spans="1:11">
      <c r="A17" s="2" t="s">
        <v>260</v>
      </c>
      <c r="B17" s="15">
        <v>27</v>
      </c>
      <c r="C17" s="15">
        <v>1</v>
      </c>
      <c r="D17" s="15">
        <v>31</v>
      </c>
      <c r="E17" s="15">
        <v>5</v>
      </c>
      <c r="F17" s="15">
        <v>28</v>
      </c>
      <c r="G17" s="15">
        <v>7</v>
      </c>
      <c r="H17" s="2">
        <v>6</v>
      </c>
      <c r="I17" s="2">
        <v>1</v>
      </c>
      <c r="J17" s="2">
        <v>6</v>
      </c>
      <c r="K17" s="2">
        <v>0</v>
      </c>
    </row>
    <row r="18" spans="1:11">
      <c r="A18" s="2" t="s">
        <v>261</v>
      </c>
      <c r="B18" s="15"/>
      <c r="C18" s="15"/>
      <c r="D18" s="15">
        <v>428</v>
      </c>
      <c r="E18" s="60" t="s">
        <v>264</v>
      </c>
      <c r="F18" s="15">
        <v>163</v>
      </c>
      <c r="G18" s="15">
        <v>36</v>
      </c>
      <c r="H18" s="2">
        <v>25</v>
      </c>
      <c r="I18" s="2">
        <v>18</v>
      </c>
      <c r="J18" s="2">
        <v>31</v>
      </c>
      <c r="K18" s="60" t="s">
        <v>264</v>
      </c>
    </row>
    <row r="19" spans="1:11">
      <c r="A19" s="3"/>
      <c r="B19" s="3"/>
      <c r="C19" s="3"/>
    </row>
    <row r="20" spans="1:11">
      <c r="A20" s="3"/>
      <c r="B20" s="3"/>
      <c r="C20" s="3"/>
    </row>
    <row r="21" spans="1:11">
      <c r="A21" s="3"/>
      <c r="B21" s="3"/>
      <c r="C21" s="3"/>
    </row>
    <row r="22" spans="1:11">
      <c r="A22" s="3"/>
      <c r="B22" s="3"/>
      <c r="C22" s="3"/>
    </row>
  </sheetData>
  <mergeCells count="1">
    <mergeCell ref="A1:K1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22"/>
  <sheetViews>
    <sheetView view="pageBreakPreview" zoomScale="58" zoomScaleNormal="100" zoomScaleSheetLayoutView="58" workbookViewId="0">
      <selection activeCell="C20" sqref="C20"/>
    </sheetView>
  </sheetViews>
  <sheetFormatPr defaultRowHeight="15"/>
  <cols>
    <col min="1" max="1" width="30.28515625" customWidth="1"/>
    <col min="2" max="2" width="19.7109375" customWidth="1"/>
    <col min="3" max="3" width="37.5703125" customWidth="1"/>
    <col min="4" max="4" width="19.5703125" customWidth="1"/>
    <col min="5" max="5" width="20.5703125" customWidth="1"/>
    <col min="6" max="6" width="29.5703125" customWidth="1"/>
    <col min="7" max="7" width="19.140625" customWidth="1"/>
    <col min="8" max="8" width="19" customWidth="1"/>
    <col min="9" max="9" width="23.140625" customWidth="1"/>
    <col min="10" max="10" width="12.28515625" customWidth="1"/>
    <col min="11" max="11" width="17.7109375" customWidth="1"/>
    <col min="12" max="12" width="16" customWidth="1"/>
    <col min="13" max="14" width="28.5703125" customWidth="1"/>
    <col min="15" max="15" width="30.28515625" customWidth="1"/>
    <col min="16" max="16" width="25.140625" customWidth="1"/>
    <col min="17" max="17" width="36.28515625" customWidth="1"/>
    <col min="18" max="18" width="13.7109375" customWidth="1"/>
    <col min="19" max="19" width="20.7109375" customWidth="1"/>
    <col min="20" max="20" width="44" customWidth="1"/>
    <col min="21" max="21" width="40.5703125" customWidth="1"/>
    <col min="22" max="22" width="40.85546875" customWidth="1"/>
  </cols>
  <sheetData>
    <row r="1" spans="1:22" ht="26.25" customHeight="1">
      <c r="A1" s="53" t="s">
        <v>159</v>
      </c>
      <c r="B1" s="33"/>
      <c r="C1" s="33"/>
      <c r="D1" s="33"/>
      <c r="E1" s="33"/>
      <c r="F1" s="33"/>
      <c r="G1" s="33"/>
      <c r="H1" s="33"/>
      <c r="I1" s="33"/>
    </row>
    <row r="2" spans="1:22" ht="147" customHeight="1">
      <c r="A2" s="5" t="s">
        <v>1</v>
      </c>
      <c r="B2" s="18" t="s">
        <v>187</v>
      </c>
      <c r="C2" s="18" t="s">
        <v>160</v>
      </c>
      <c r="D2" s="18" t="s">
        <v>161</v>
      </c>
      <c r="E2" s="18" t="s">
        <v>162</v>
      </c>
      <c r="F2" s="18" t="s">
        <v>163</v>
      </c>
      <c r="G2" s="18" t="s">
        <v>164</v>
      </c>
      <c r="H2" s="18" t="s">
        <v>165</v>
      </c>
      <c r="I2" s="18" t="s">
        <v>166</v>
      </c>
      <c r="J2" s="18" t="s">
        <v>167</v>
      </c>
      <c r="K2" s="18" t="s">
        <v>168</v>
      </c>
      <c r="L2" s="18" t="s">
        <v>169</v>
      </c>
      <c r="M2" s="18" t="s">
        <v>170</v>
      </c>
      <c r="N2" s="18" t="s">
        <v>171</v>
      </c>
      <c r="O2" s="18" t="s">
        <v>172</v>
      </c>
      <c r="P2" s="18" t="s">
        <v>173</v>
      </c>
      <c r="Q2" s="18" t="s">
        <v>174</v>
      </c>
      <c r="R2" s="18" t="s">
        <v>179</v>
      </c>
      <c r="S2" s="18" t="s">
        <v>175</v>
      </c>
      <c r="T2" s="18" t="s">
        <v>176</v>
      </c>
      <c r="U2" s="18" t="s">
        <v>177</v>
      </c>
      <c r="V2" s="18" t="s">
        <v>178</v>
      </c>
    </row>
    <row r="3" spans="1:22">
      <c r="A3" s="2" t="s">
        <v>199</v>
      </c>
      <c r="B3" s="15" t="s">
        <v>202</v>
      </c>
      <c r="C3" s="15">
        <v>0</v>
      </c>
      <c r="D3" s="15">
        <v>0</v>
      </c>
      <c r="E3" s="15">
        <v>0</v>
      </c>
      <c r="F3" s="15" t="s">
        <v>201</v>
      </c>
      <c r="G3" s="2">
        <v>0</v>
      </c>
      <c r="H3" s="2">
        <v>1</v>
      </c>
      <c r="I3" s="2"/>
      <c r="J3" s="2">
        <v>6</v>
      </c>
      <c r="K3" s="2">
        <v>6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1</v>
      </c>
      <c r="S3" s="2"/>
      <c r="T3" s="2">
        <v>0</v>
      </c>
      <c r="U3" s="2">
        <v>1</v>
      </c>
      <c r="V3" s="2">
        <v>1</v>
      </c>
    </row>
    <row r="4" spans="1:22">
      <c r="A4" s="2" t="s">
        <v>209</v>
      </c>
      <c r="B4" s="15">
        <v>2021</v>
      </c>
      <c r="C4" s="15">
        <f>-D31</f>
        <v>0</v>
      </c>
      <c r="D4" s="15">
        <v>0</v>
      </c>
      <c r="E4" s="15">
        <v>0</v>
      </c>
      <c r="F4" s="15" t="s">
        <v>201</v>
      </c>
      <c r="G4" s="2" t="s">
        <v>201</v>
      </c>
      <c r="H4" s="2">
        <v>1</v>
      </c>
      <c r="I4" s="2">
        <v>1</v>
      </c>
      <c r="J4" s="2">
        <v>23</v>
      </c>
      <c r="K4" s="2">
        <v>19</v>
      </c>
      <c r="L4" s="2"/>
      <c r="M4" s="2">
        <v>15</v>
      </c>
      <c r="N4" s="2">
        <v>15</v>
      </c>
      <c r="O4" s="2">
        <v>10</v>
      </c>
      <c r="P4" s="2">
        <v>0</v>
      </c>
      <c r="Q4" s="2">
        <v>0</v>
      </c>
      <c r="R4" s="2">
        <v>1</v>
      </c>
      <c r="S4" s="2">
        <v>1</v>
      </c>
      <c r="T4" s="2">
        <v>7</v>
      </c>
      <c r="U4" s="2">
        <v>9</v>
      </c>
      <c r="V4" s="2" t="s">
        <v>211</v>
      </c>
    </row>
    <row r="5" spans="1:22">
      <c r="A5" s="2" t="s">
        <v>205</v>
      </c>
      <c r="B5" s="15">
        <v>0</v>
      </c>
      <c r="C5" s="15">
        <v>0</v>
      </c>
      <c r="D5" s="15">
        <v>0</v>
      </c>
      <c r="E5" s="15">
        <v>0</v>
      </c>
      <c r="F5" s="15" t="s">
        <v>201</v>
      </c>
      <c r="G5" s="2">
        <v>0</v>
      </c>
      <c r="H5" s="2">
        <v>0</v>
      </c>
      <c r="I5" s="2">
        <v>0</v>
      </c>
      <c r="J5" s="2">
        <v>47</v>
      </c>
      <c r="K5" s="2">
        <v>39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</row>
    <row r="6" spans="1:22">
      <c r="A6" s="2"/>
      <c r="B6" s="15"/>
      <c r="C6" s="15"/>
      <c r="D6" s="15"/>
      <c r="E6" s="15"/>
      <c r="F6" s="15"/>
      <c r="G6" s="15"/>
      <c r="H6" s="2"/>
      <c r="I6" s="2"/>
      <c r="J6" s="2"/>
      <c r="K6" s="2"/>
      <c r="L6" s="2"/>
      <c r="M6" s="2"/>
      <c r="N6" s="2"/>
      <c r="O6" s="2"/>
    </row>
    <row r="7" spans="1:22" ht="15.75">
      <c r="A7" s="2"/>
      <c r="B7" s="62"/>
      <c r="C7" s="15"/>
      <c r="D7" s="15"/>
      <c r="E7" s="15"/>
      <c r="F7" s="15"/>
      <c r="G7" s="15"/>
      <c r="H7" s="2"/>
      <c r="I7" s="63"/>
      <c r="J7" s="2"/>
      <c r="K7" s="2"/>
      <c r="L7" s="2"/>
      <c r="M7" s="2"/>
      <c r="N7" s="2"/>
      <c r="O7" s="2"/>
    </row>
    <row r="8" spans="1:22">
      <c r="A8" s="2"/>
      <c r="B8" s="15"/>
      <c r="C8" s="15"/>
      <c r="D8" s="15"/>
      <c r="E8" s="15"/>
      <c r="F8" s="15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>
      <c r="A9" s="2"/>
      <c r="B9" s="15"/>
      <c r="C9" s="15"/>
      <c r="D9" s="15"/>
      <c r="E9" s="15"/>
      <c r="F9" s="1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>
      <c r="A10" s="2"/>
      <c r="B10" s="15"/>
      <c r="C10" s="15"/>
      <c r="D10" s="15"/>
      <c r="E10" s="15"/>
      <c r="F10" s="1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>
      <c r="A11" s="2"/>
      <c r="B11" s="15"/>
      <c r="C11" s="15"/>
      <c r="D11" s="15"/>
      <c r="E11" s="15"/>
      <c r="F11" s="15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>
      <c r="A12" s="2"/>
      <c r="B12" s="15"/>
      <c r="C12" s="15"/>
      <c r="D12" s="15"/>
      <c r="E12" s="15"/>
      <c r="F12" s="15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>
      <c r="A13" s="2"/>
      <c r="B13" s="15"/>
      <c r="C13" s="15"/>
      <c r="D13" s="15"/>
      <c r="E13" s="15"/>
      <c r="F13" s="15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>
      <c r="A14" s="2"/>
      <c r="B14" s="15"/>
      <c r="C14" s="15"/>
      <c r="D14" s="15"/>
      <c r="E14" s="15"/>
      <c r="F14" s="15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>
      <c r="A15" s="2"/>
      <c r="B15" s="15"/>
      <c r="C15" s="15"/>
      <c r="D15" s="15"/>
      <c r="E15" s="15"/>
      <c r="F15" s="15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>
      <c r="A16" s="2"/>
      <c r="B16" s="15"/>
      <c r="C16" s="15"/>
      <c r="D16" s="15"/>
      <c r="E16" s="15"/>
      <c r="F16" s="15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</sheetData>
  <mergeCells count="1">
    <mergeCell ref="A1:I1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22"/>
  <sheetViews>
    <sheetView view="pageBreakPreview" zoomScale="57" zoomScaleNormal="100" zoomScaleSheetLayoutView="57" workbookViewId="0">
      <selection activeCell="B21" sqref="B20:B21"/>
    </sheetView>
  </sheetViews>
  <sheetFormatPr defaultRowHeight="15"/>
  <cols>
    <col min="1" max="1" width="30.28515625" customWidth="1"/>
    <col min="2" max="2" width="17.42578125" customWidth="1"/>
    <col min="3" max="3" width="19.7109375" customWidth="1"/>
    <col min="4" max="4" width="37.5703125" customWidth="1"/>
    <col min="5" max="5" width="19.5703125" customWidth="1"/>
    <col min="6" max="6" width="20.5703125" customWidth="1"/>
    <col min="7" max="7" width="29.5703125" customWidth="1"/>
    <col min="8" max="8" width="19.140625" customWidth="1"/>
    <col min="9" max="9" width="19" customWidth="1"/>
    <col min="10" max="10" width="28.42578125" customWidth="1"/>
    <col min="11" max="11" width="18.42578125" customWidth="1"/>
    <col min="12" max="12" width="18.85546875" customWidth="1"/>
    <col min="13" max="13" width="16.140625" customWidth="1"/>
    <col min="14" max="14" width="28.42578125" customWidth="1"/>
    <col min="15" max="15" width="24.28515625" customWidth="1"/>
  </cols>
  <sheetData>
    <row r="1" spans="1:15" ht="26.25" customHeight="1">
      <c r="A1" s="53" t="s">
        <v>180</v>
      </c>
      <c r="B1" s="33"/>
      <c r="C1" s="33"/>
      <c r="D1" s="33"/>
      <c r="E1" s="33"/>
      <c r="F1" s="33"/>
      <c r="G1" s="33"/>
      <c r="H1" s="33"/>
      <c r="I1" s="33"/>
      <c r="J1" s="33"/>
    </row>
    <row r="2" spans="1:15" ht="147" customHeight="1">
      <c r="A2" s="5" t="s">
        <v>1</v>
      </c>
      <c r="B2" s="18" t="s">
        <v>181</v>
      </c>
      <c r="C2" s="18" t="s">
        <v>182</v>
      </c>
      <c r="D2" s="18" t="s">
        <v>183</v>
      </c>
      <c r="E2" s="18" t="s">
        <v>184</v>
      </c>
      <c r="F2" s="18" t="s">
        <v>185</v>
      </c>
      <c r="G2" s="18" t="s">
        <v>186</v>
      </c>
      <c r="H2" s="18" t="s">
        <v>188</v>
      </c>
      <c r="I2" s="18" t="s">
        <v>188</v>
      </c>
      <c r="J2" s="18" t="s">
        <v>189</v>
      </c>
      <c r="K2" s="18" t="s">
        <v>194</v>
      </c>
      <c r="L2" s="18" t="s">
        <v>190</v>
      </c>
      <c r="M2" s="18" t="s">
        <v>191</v>
      </c>
      <c r="N2" s="18" t="s">
        <v>192</v>
      </c>
      <c r="O2" s="18" t="s">
        <v>193</v>
      </c>
    </row>
    <row r="3" spans="1:15">
      <c r="A3" s="2" t="s">
        <v>199</v>
      </c>
      <c r="B3" s="15">
        <v>6</v>
      </c>
      <c r="C3" s="15">
        <v>1</v>
      </c>
      <c r="D3" s="15">
        <v>0</v>
      </c>
      <c r="E3" s="15">
        <v>1</v>
      </c>
      <c r="F3" s="15">
        <v>2</v>
      </c>
      <c r="G3" s="15">
        <v>6</v>
      </c>
      <c r="H3" s="2">
        <v>2</v>
      </c>
      <c r="I3" s="2">
        <v>2</v>
      </c>
      <c r="J3" s="2">
        <v>0</v>
      </c>
      <c r="K3" s="2">
        <v>0</v>
      </c>
      <c r="L3" s="2">
        <v>0</v>
      </c>
      <c r="M3" s="2">
        <v>6</v>
      </c>
      <c r="N3" s="2">
        <v>6</v>
      </c>
      <c r="O3" s="2"/>
    </row>
    <row r="4" spans="1:15">
      <c r="A4" s="2" t="s">
        <v>209</v>
      </c>
      <c r="B4" s="15">
        <v>23</v>
      </c>
      <c r="C4" s="15">
        <v>4</v>
      </c>
      <c r="D4" s="15">
        <v>1</v>
      </c>
      <c r="E4" s="15">
        <v>4</v>
      </c>
      <c r="F4" s="15">
        <v>8</v>
      </c>
      <c r="G4" s="15">
        <v>23</v>
      </c>
      <c r="H4" s="2">
        <v>23</v>
      </c>
      <c r="I4" s="2">
        <v>23</v>
      </c>
      <c r="J4" s="2">
        <v>0</v>
      </c>
      <c r="K4" s="2">
        <v>1</v>
      </c>
      <c r="L4" s="2">
        <v>4</v>
      </c>
      <c r="M4" s="2">
        <v>2</v>
      </c>
      <c r="N4" s="2">
        <v>23</v>
      </c>
      <c r="O4" s="2">
        <v>1</v>
      </c>
    </row>
    <row r="5" spans="1:15">
      <c r="A5" s="2" t="s">
        <v>213</v>
      </c>
      <c r="B5" s="15">
        <v>16</v>
      </c>
      <c r="C5" s="15">
        <v>1</v>
      </c>
      <c r="D5" s="15">
        <v>2</v>
      </c>
      <c r="E5" s="15">
        <v>3</v>
      </c>
      <c r="F5" s="15">
        <v>6</v>
      </c>
      <c r="G5" s="15">
        <v>16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12</v>
      </c>
      <c r="O5" s="2">
        <v>1</v>
      </c>
    </row>
    <row r="6" spans="1:15">
      <c r="A6" s="2" t="s">
        <v>218</v>
      </c>
      <c r="B6" s="15">
        <v>11</v>
      </c>
      <c r="C6" s="15">
        <v>1</v>
      </c>
      <c r="D6" s="15">
        <v>0</v>
      </c>
      <c r="E6" s="15">
        <v>3</v>
      </c>
      <c r="F6" s="15">
        <v>5</v>
      </c>
      <c r="G6" s="15">
        <v>11</v>
      </c>
      <c r="H6" s="2">
        <v>2</v>
      </c>
      <c r="I6" s="2"/>
      <c r="J6" s="2"/>
      <c r="K6" s="2">
        <v>0</v>
      </c>
      <c r="L6" s="2">
        <v>0</v>
      </c>
      <c r="M6" s="2">
        <v>0</v>
      </c>
      <c r="N6" s="2">
        <v>6</v>
      </c>
      <c r="O6" s="2" t="s">
        <v>201</v>
      </c>
    </row>
    <row r="7" spans="1:15">
      <c r="A7" s="2" t="s">
        <v>225</v>
      </c>
      <c r="B7" s="15">
        <v>11</v>
      </c>
      <c r="C7" s="15">
        <v>2</v>
      </c>
      <c r="D7" s="15">
        <v>1</v>
      </c>
      <c r="E7" s="15">
        <v>3</v>
      </c>
      <c r="F7" s="15">
        <v>1</v>
      </c>
      <c r="G7" s="15">
        <v>11</v>
      </c>
      <c r="H7" s="2">
        <v>0</v>
      </c>
      <c r="I7" s="2">
        <v>0</v>
      </c>
      <c r="J7" s="2">
        <v>0</v>
      </c>
      <c r="K7" s="2">
        <v>0</v>
      </c>
      <c r="L7" s="2">
        <v>2</v>
      </c>
      <c r="M7" s="2">
        <v>11</v>
      </c>
      <c r="N7" s="2">
        <v>11</v>
      </c>
      <c r="O7" s="2">
        <v>1</v>
      </c>
    </row>
    <row r="8" spans="1:15">
      <c r="A8" s="2" t="s">
        <v>226</v>
      </c>
      <c r="B8" s="15">
        <v>16</v>
      </c>
      <c r="C8" s="15">
        <v>2</v>
      </c>
      <c r="D8" s="15">
        <v>2</v>
      </c>
      <c r="E8" s="15">
        <v>3</v>
      </c>
      <c r="F8" s="15">
        <v>5</v>
      </c>
      <c r="G8" s="15"/>
      <c r="H8" s="2">
        <v>0</v>
      </c>
      <c r="I8" s="2">
        <v>0</v>
      </c>
      <c r="J8" s="2">
        <v>0</v>
      </c>
      <c r="K8" s="2">
        <v>0</v>
      </c>
      <c r="L8" s="2">
        <v>2</v>
      </c>
      <c r="M8" s="2">
        <v>16</v>
      </c>
      <c r="N8" s="2">
        <v>16</v>
      </c>
      <c r="O8" s="2">
        <v>1</v>
      </c>
    </row>
    <row r="9" spans="1:15">
      <c r="A9" s="2" t="s">
        <v>241</v>
      </c>
      <c r="B9" s="15">
        <v>13</v>
      </c>
      <c r="C9" s="15">
        <v>0</v>
      </c>
      <c r="D9" s="15">
        <v>1</v>
      </c>
      <c r="E9" s="15">
        <v>4</v>
      </c>
      <c r="F9" s="15">
        <v>8</v>
      </c>
      <c r="G9" s="15">
        <v>13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9</v>
      </c>
      <c r="N9" s="2">
        <v>13</v>
      </c>
      <c r="O9" s="2">
        <v>1</v>
      </c>
    </row>
    <row r="10" spans="1:15">
      <c r="A10" s="2" t="s">
        <v>246</v>
      </c>
      <c r="B10" s="15">
        <v>17</v>
      </c>
      <c r="C10" s="15">
        <v>4</v>
      </c>
      <c r="D10" s="15">
        <v>1</v>
      </c>
      <c r="E10" s="15">
        <v>4</v>
      </c>
      <c r="F10" s="15">
        <v>11</v>
      </c>
      <c r="G10" s="15">
        <v>17</v>
      </c>
      <c r="H10" s="2">
        <v>11</v>
      </c>
      <c r="I10" s="2">
        <v>11</v>
      </c>
      <c r="J10" s="2">
        <v>0</v>
      </c>
      <c r="K10" s="2">
        <v>0</v>
      </c>
      <c r="L10" s="2">
        <v>2</v>
      </c>
      <c r="M10" s="2">
        <v>6</v>
      </c>
      <c r="N10" s="2">
        <v>17</v>
      </c>
      <c r="O10" s="2">
        <v>1</v>
      </c>
    </row>
    <row r="11" spans="1:15">
      <c r="A11" s="2" t="s">
        <v>247</v>
      </c>
      <c r="B11" s="15">
        <v>18</v>
      </c>
      <c r="C11" s="15">
        <v>3</v>
      </c>
      <c r="D11" s="15">
        <v>1</v>
      </c>
      <c r="E11" s="15">
        <v>3</v>
      </c>
      <c r="F11" s="15">
        <v>4</v>
      </c>
      <c r="G11" s="15">
        <v>18</v>
      </c>
      <c r="H11" s="2">
        <v>0</v>
      </c>
      <c r="I11" s="2">
        <v>0</v>
      </c>
      <c r="J11" s="2">
        <v>0</v>
      </c>
      <c r="K11" s="2">
        <v>1</v>
      </c>
      <c r="L11" s="2">
        <v>0</v>
      </c>
      <c r="M11" s="2">
        <v>18</v>
      </c>
      <c r="N11" s="2">
        <v>18</v>
      </c>
      <c r="O11" s="2">
        <v>1</v>
      </c>
    </row>
    <row r="12" spans="1:15">
      <c r="A12" s="2" t="s">
        <v>250</v>
      </c>
      <c r="B12" s="15">
        <v>15</v>
      </c>
      <c r="C12" s="15">
        <v>0</v>
      </c>
      <c r="D12" s="15">
        <v>5</v>
      </c>
      <c r="E12" s="15">
        <v>0</v>
      </c>
      <c r="F12" s="15">
        <v>4</v>
      </c>
      <c r="G12" s="15">
        <v>15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15</v>
      </c>
      <c r="O12" s="2"/>
    </row>
    <row r="13" spans="1:15">
      <c r="A13" s="2" t="s">
        <v>254</v>
      </c>
      <c r="B13" s="15">
        <v>12</v>
      </c>
      <c r="C13" s="15">
        <v>2</v>
      </c>
      <c r="D13" s="15">
        <v>2</v>
      </c>
      <c r="E13" s="15">
        <v>3</v>
      </c>
      <c r="F13" s="15">
        <v>6</v>
      </c>
      <c r="G13" s="15">
        <v>7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12</v>
      </c>
      <c r="N13" s="2">
        <v>7</v>
      </c>
      <c r="O13" s="2">
        <v>1</v>
      </c>
    </row>
    <row r="14" spans="1:15">
      <c r="A14" s="2" t="s">
        <v>205</v>
      </c>
      <c r="B14" s="15">
        <v>47</v>
      </c>
      <c r="C14" s="15">
        <v>2</v>
      </c>
      <c r="D14" s="15">
        <v>6</v>
      </c>
      <c r="E14" s="15">
        <v>4</v>
      </c>
      <c r="F14" s="15">
        <v>23</v>
      </c>
      <c r="G14" s="15">
        <v>47</v>
      </c>
      <c r="H14" s="2">
        <v>0</v>
      </c>
      <c r="I14" s="2">
        <v>0</v>
      </c>
      <c r="J14" s="2">
        <v>0</v>
      </c>
      <c r="K14" s="2">
        <v>0</v>
      </c>
      <c r="L14" s="2">
        <v>2</v>
      </c>
      <c r="M14" s="2">
        <v>0</v>
      </c>
      <c r="N14" s="2">
        <v>47</v>
      </c>
      <c r="O14" s="2">
        <v>1</v>
      </c>
    </row>
    <row r="15" spans="1:15">
      <c r="A15" s="2" t="s">
        <v>260</v>
      </c>
      <c r="B15" s="15">
        <v>16</v>
      </c>
      <c r="C15" s="15">
        <v>0</v>
      </c>
      <c r="D15" s="15">
        <v>3</v>
      </c>
      <c r="E15" s="15">
        <v>0</v>
      </c>
      <c r="F15" s="15">
        <v>6</v>
      </c>
      <c r="G15" s="15">
        <v>16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16</v>
      </c>
      <c r="O15" s="2">
        <v>1</v>
      </c>
    </row>
    <row r="16" spans="1:15">
      <c r="A16" s="2" t="s">
        <v>261</v>
      </c>
      <c r="B16" s="15">
        <v>62</v>
      </c>
      <c r="C16" s="15">
        <v>0</v>
      </c>
      <c r="D16" s="15">
        <v>4</v>
      </c>
      <c r="E16" s="15">
        <v>7</v>
      </c>
      <c r="F16" s="15">
        <v>27</v>
      </c>
      <c r="G16" s="15">
        <v>62</v>
      </c>
      <c r="H16" s="2">
        <v>5</v>
      </c>
      <c r="I16" s="2">
        <v>2</v>
      </c>
      <c r="J16" s="2">
        <v>1</v>
      </c>
      <c r="K16" s="2">
        <v>2</v>
      </c>
      <c r="L16" s="2">
        <v>0</v>
      </c>
      <c r="M16" s="2">
        <v>1</v>
      </c>
      <c r="N16" s="2">
        <v>62</v>
      </c>
      <c r="O16" s="2" t="s">
        <v>201</v>
      </c>
    </row>
    <row r="17" spans="1:15">
      <c r="A17" s="2" t="s">
        <v>256</v>
      </c>
      <c r="B17" s="15">
        <v>5</v>
      </c>
      <c r="C17" s="15">
        <v>0</v>
      </c>
      <c r="D17" s="15">
        <v>2</v>
      </c>
      <c r="E17" s="15">
        <v>0</v>
      </c>
      <c r="F17" s="15">
        <v>0</v>
      </c>
      <c r="G17" s="15">
        <v>5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2</v>
      </c>
      <c r="N17" s="2">
        <v>5</v>
      </c>
      <c r="O17" s="2">
        <v>1</v>
      </c>
    </row>
    <row r="18" spans="1:15">
      <c r="A18" s="2" t="s">
        <v>258</v>
      </c>
      <c r="B18" s="15">
        <v>2</v>
      </c>
      <c r="C18" s="15">
        <v>0</v>
      </c>
      <c r="D18" s="15">
        <v>1</v>
      </c>
      <c r="E18" s="15">
        <v>0</v>
      </c>
      <c r="F18" s="15">
        <v>0</v>
      </c>
      <c r="G18" s="15">
        <v>2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2</v>
      </c>
      <c r="O18" s="2">
        <v>1</v>
      </c>
    </row>
    <row r="19" spans="1:15">
      <c r="A19" s="3"/>
      <c r="B19" s="3"/>
      <c r="C19" s="3"/>
    </row>
    <row r="20" spans="1:15">
      <c r="A20" s="3"/>
      <c r="B20" s="3"/>
      <c r="C20" s="3"/>
    </row>
    <row r="21" spans="1:15">
      <c r="A21" s="3"/>
      <c r="B21" s="3"/>
      <c r="C21" s="3"/>
    </row>
    <row r="22" spans="1:15">
      <c r="A22" s="3"/>
      <c r="B22" s="3"/>
      <c r="C22" s="3"/>
    </row>
  </sheetData>
  <mergeCells count="1">
    <mergeCell ref="A1:J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topLeftCell="B1" zoomScale="80" zoomScaleNormal="100" zoomScaleSheetLayoutView="80" workbookViewId="0">
      <selection activeCell="F17" sqref="F17"/>
    </sheetView>
  </sheetViews>
  <sheetFormatPr defaultRowHeight="15"/>
  <cols>
    <col min="1" max="1" width="30.28515625" customWidth="1"/>
    <col min="2" max="2" width="31" customWidth="1"/>
    <col min="3" max="3" width="31.5703125" customWidth="1"/>
    <col min="4" max="4" width="34.28515625" customWidth="1"/>
    <col min="5" max="5" width="33.7109375" customWidth="1"/>
    <col min="6" max="6" width="42" customWidth="1"/>
    <col min="7" max="7" width="40.5703125" customWidth="1"/>
  </cols>
  <sheetData>
    <row r="1" spans="1:7" ht="16.5">
      <c r="A1" s="30" t="s">
        <v>5</v>
      </c>
      <c r="B1" s="30"/>
      <c r="C1" s="30"/>
      <c r="D1" s="30"/>
      <c r="E1" s="30"/>
      <c r="F1" s="30"/>
      <c r="G1" s="30"/>
    </row>
    <row r="2" spans="1:7" ht="142.5" customHeight="1">
      <c r="A2" s="4" t="s">
        <v>1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</row>
    <row r="3" spans="1:7">
      <c r="A3" s="2" t="s">
        <v>199</v>
      </c>
      <c r="B3" s="2">
        <v>3</v>
      </c>
      <c r="C3" s="2">
        <v>4</v>
      </c>
      <c r="D3" s="2">
        <v>3.7</v>
      </c>
      <c r="E3" s="2">
        <v>3.8</v>
      </c>
      <c r="F3" s="2" t="s">
        <v>201</v>
      </c>
      <c r="G3" s="2" t="s">
        <v>201</v>
      </c>
    </row>
    <row r="4" spans="1:7">
      <c r="A4" s="2" t="s">
        <v>203</v>
      </c>
      <c r="B4" s="2">
        <v>0</v>
      </c>
      <c r="C4" s="2">
        <v>0</v>
      </c>
      <c r="D4" s="2">
        <v>0</v>
      </c>
      <c r="E4" s="2">
        <v>0</v>
      </c>
      <c r="F4" s="2" t="s">
        <v>200</v>
      </c>
      <c r="G4" s="2" t="s">
        <v>200</v>
      </c>
    </row>
    <row r="5" spans="1:7" s="23" customFormat="1">
      <c r="A5" s="22" t="s">
        <v>205</v>
      </c>
      <c r="B5" s="22"/>
      <c r="C5" s="22">
        <v>31</v>
      </c>
      <c r="D5" s="22">
        <v>0</v>
      </c>
      <c r="E5" s="22">
        <v>3</v>
      </c>
      <c r="F5" s="22" t="s">
        <v>200</v>
      </c>
      <c r="G5" s="22" t="s">
        <v>201</v>
      </c>
    </row>
    <row r="6" spans="1:7">
      <c r="A6" s="2" t="s">
        <v>209</v>
      </c>
      <c r="B6" s="2">
        <v>23</v>
      </c>
      <c r="C6" s="2">
        <v>38</v>
      </c>
      <c r="D6" s="2">
        <v>35</v>
      </c>
      <c r="E6" s="2">
        <v>37</v>
      </c>
      <c r="F6" s="2" t="s">
        <v>201</v>
      </c>
      <c r="G6" s="2" t="s">
        <v>201</v>
      </c>
    </row>
    <row r="7" spans="1:7">
      <c r="A7" s="2" t="s">
        <v>213</v>
      </c>
      <c r="B7" s="2">
        <v>27</v>
      </c>
      <c r="C7" s="2">
        <v>13</v>
      </c>
      <c r="D7" s="2">
        <v>26</v>
      </c>
      <c r="E7" s="2">
        <v>33.9</v>
      </c>
      <c r="F7" s="2" t="s">
        <v>201</v>
      </c>
      <c r="G7" s="2" t="s">
        <v>201</v>
      </c>
    </row>
    <row r="8" spans="1:7">
      <c r="A8" s="2" t="s">
        <v>214</v>
      </c>
      <c r="B8" s="2">
        <v>0</v>
      </c>
      <c r="C8" s="2">
        <v>8</v>
      </c>
      <c r="D8" s="2">
        <v>0</v>
      </c>
      <c r="E8" s="2">
        <v>0</v>
      </c>
      <c r="F8" s="2" t="s">
        <v>200</v>
      </c>
      <c r="G8" s="2" t="s">
        <v>201</v>
      </c>
    </row>
    <row r="9" spans="1:7">
      <c r="A9" s="2" t="s">
        <v>219</v>
      </c>
      <c r="B9" s="2">
        <v>14</v>
      </c>
      <c r="C9" s="2">
        <v>14</v>
      </c>
      <c r="D9" s="2">
        <v>0</v>
      </c>
      <c r="E9" s="2">
        <v>0</v>
      </c>
      <c r="F9" s="2" t="s">
        <v>221</v>
      </c>
      <c r="G9" s="2" t="s">
        <v>221</v>
      </c>
    </row>
    <row r="10" spans="1:7">
      <c r="A10" s="2" t="s">
        <v>225</v>
      </c>
      <c r="B10" s="2">
        <v>12</v>
      </c>
      <c r="C10" s="2">
        <v>10</v>
      </c>
      <c r="D10" s="2">
        <v>11</v>
      </c>
      <c r="E10" s="2">
        <v>4</v>
      </c>
      <c r="F10" s="2" t="s">
        <v>201</v>
      </c>
      <c r="G10" s="2" t="s">
        <v>201</v>
      </c>
    </row>
    <row r="11" spans="1:7">
      <c r="A11" s="2" t="s">
        <v>226</v>
      </c>
      <c r="B11" s="2">
        <v>43</v>
      </c>
      <c r="C11" s="2">
        <v>27</v>
      </c>
      <c r="D11" s="2">
        <v>0</v>
      </c>
      <c r="E11" s="2">
        <v>0</v>
      </c>
      <c r="F11" s="2" t="s">
        <v>201</v>
      </c>
      <c r="G11" s="2" t="s">
        <v>201</v>
      </c>
    </row>
    <row r="12" spans="1:7">
      <c r="A12" s="2" t="s">
        <v>241</v>
      </c>
      <c r="B12" s="2">
        <v>30</v>
      </c>
      <c r="C12" s="2">
        <v>14</v>
      </c>
      <c r="D12" s="2">
        <v>0</v>
      </c>
      <c r="E12" s="2">
        <v>0</v>
      </c>
      <c r="F12" s="2" t="s">
        <v>243</v>
      </c>
      <c r="G12" s="2" t="s">
        <v>243</v>
      </c>
    </row>
    <row r="13" spans="1:7">
      <c r="A13" s="2" t="s">
        <v>246</v>
      </c>
      <c r="B13" s="2">
        <v>34</v>
      </c>
      <c r="C13" s="2">
        <v>25</v>
      </c>
      <c r="D13" s="2">
        <v>3</v>
      </c>
      <c r="E13" s="2">
        <v>3</v>
      </c>
      <c r="F13" s="2" t="s">
        <v>201</v>
      </c>
      <c r="G13" s="2" t="s">
        <v>201</v>
      </c>
    </row>
    <row r="14" spans="1:7">
      <c r="A14" s="2" t="s">
        <v>247</v>
      </c>
      <c r="B14" s="2">
        <v>46</v>
      </c>
      <c r="C14" s="2">
        <v>9</v>
      </c>
      <c r="D14" s="2">
        <v>3.2</v>
      </c>
      <c r="E14" s="2">
        <v>3.3</v>
      </c>
      <c r="F14" s="2" t="s">
        <v>200</v>
      </c>
      <c r="G14" s="2" t="s">
        <v>200</v>
      </c>
    </row>
    <row r="15" spans="1:7">
      <c r="A15" s="2" t="s">
        <v>250</v>
      </c>
      <c r="B15" s="2">
        <v>29</v>
      </c>
      <c r="C15" s="2">
        <v>11</v>
      </c>
      <c r="D15" s="2">
        <v>0</v>
      </c>
      <c r="E15" s="2">
        <v>0</v>
      </c>
      <c r="F15" s="2" t="s">
        <v>201</v>
      </c>
      <c r="G15" s="2" t="s">
        <v>201</v>
      </c>
    </row>
    <row r="16" spans="1:7">
      <c r="A16" s="2" t="s">
        <v>255</v>
      </c>
      <c r="B16" s="2">
        <v>4</v>
      </c>
      <c r="C16" s="2">
        <v>10</v>
      </c>
      <c r="D16" s="2">
        <v>0</v>
      </c>
      <c r="E16" s="2">
        <v>4</v>
      </c>
      <c r="F16" s="2" t="s">
        <v>200</v>
      </c>
      <c r="G16" s="2" t="s">
        <v>201</v>
      </c>
    </row>
    <row r="17" spans="1:7">
      <c r="A17" s="2" t="s">
        <v>261</v>
      </c>
      <c r="B17" s="2">
        <v>24</v>
      </c>
      <c r="C17" s="2">
        <v>139</v>
      </c>
      <c r="D17" s="2">
        <v>0</v>
      </c>
      <c r="E17" s="2">
        <v>0</v>
      </c>
      <c r="F17" s="2" t="s">
        <v>201</v>
      </c>
      <c r="G17" s="2" t="s">
        <v>201</v>
      </c>
    </row>
    <row r="18" spans="1:7">
      <c r="A18" s="2" t="s">
        <v>267</v>
      </c>
      <c r="B18" s="2">
        <f>SUM(B3:B17)</f>
        <v>289</v>
      </c>
      <c r="C18" s="2">
        <f>SUM(C3:C17)</f>
        <v>353</v>
      </c>
      <c r="D18" s="2">
        <f>SUM(D3:D17)</f>
        <v>81.900000000000006</v>
      </c>
      <c r="E18" s="2">
        <f>SUM(E3:E17)</f>
        <v>91.999999999999986</v>
      </c>
      <c r="F18" s="2" t="s">
        <v>269</v>
      </c>
      <c r="G18" s="2" t="s">
        <v>270</v>
      </c>
    </row>
    <row r="19" spans="1:7">
      <c r="A19" s="2"/>
      <c r="B19" s="2"/>
      <c r="C19" s="2"/>
      <c r="D19" s="2"/>
      <c r="E19" s="2"/>
      <c r="F19" s="2"/>
      <c r="G19" s="2"/>
    </row>
    <row r="20" spans="1:7">
      <c r="A20" s="3"/>
      <c r="B20" s="3"/>
      <c r="C20" s="3"/>
      <c r="D20" s="3"/>
      <c r="E20" s="3"/>
      <c r="F20" s="3"/>
    </row>
    <row r="21" spans="1:7">
      <c r="A21" s="3"/>
      <c r="B21" s="3"/>
      <c r="C21" s="3"/>
      <c r="D21" s="3"/>
      <c r="E21" s="3"/>
      <c r="F21" s="3"/>
    </row>
    <row r="22" spans="1:7">
      <c r="A22" s="3"/>
      <c r="B22" s="3"/>
      <c r="C22" s="3"/>
      <c r="D22" s="3"/>
      <c r="E22" s="3"/>
      <c r="F22" s="3"/>
    </row>
    <row r="23" spans="1:7">
      <c r="A23" s="3"/>
      <c r="B23" s="3"/>
      <c r="C23" s="3"/>
      <c r="D23" s="3"/>
      <c r="E23" s="3"/>
      <c r="F23" s="3"/>
    </row>
    <row r="24" spans="1:7">
      <c r="A24" s="3"/>
      <c r="B24" s="3"/>
      <c r="C24" s="3"/>
      <c r="D24" s="3"/>
      <c r="E24" s="3"/>
      <c r="F24" s="3"/>
    </row>
    <row r="25" spans="1:7">
      <c r="A25" s="3"/>
      <c r="B25" s="3"/>
      <c r="C25" s="3"/>
      <c r="D25" s="3"/>
      <c r="E25" s="3"/>
      <c r="F25" s="3"/>
    </row>
  </sheetData>
  <mergeCells count="1">
    <mergeCell ref="A1:G1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view="pageBreakPreview" zoomScale="85" zoomScaleNormal="100" zoomScaleSheetLayoutView="85" workbookViewId="0">
      <selection activeCell="C18" sqref="C18"/>
    </sheetView>
  </sheetViews>
  <sheetFormatPr defaultRowHeight="15"/>
  <cols>
    <col min="1" max="1" width="30.28515625" customWidth="1"/>
    <col min="2" max="2" width="31" customWidth="1"/>
    <col min="3" max="3" width="31.5703125" customWidth="1"/>
  </cols>
  <sheetData>
    <row r="1" spans="1:3" ht="58.5" customHeight="1">
      <c r="A1" s="31" t="s">
        <v>14</v>
      </c>
      <c r="B1" s="32"/>
      <c r="C1" s="32"/>
    </row>
    <row r="2" spans="1:3" ht="142.5" customHeight="1">
      <c r="A2" s="4" t="s">
        <v>1</v>
      </c>
      <c r="B2" s="1" t="s">
        <v>12</v>
      </c>
      <c r="C2" s="1" t="s">
        <v>13</v>
      </c>
    </row>
    <row r="3" spans="1:3">
      <c r="A3" s="2" t="s">
        <v>199</v>
      </c>
      <c r="B3" s="2">
        <v>0</v>
      </c>
      <c r="C3" s="2">
        <v>0</v>
      </c>
    </row>
    <row r="4" spans="1:3" s="23" customFormat="1">
      <c r="A4" s="22" t="s">
        <v>205</v>
      </c>
      <c r="B4" s="22">
        <v>1</v>
      </c>
      <c r="C4" s="22">
        <v>0</v>
      </c>
    </row>
    <row r="5" spans="1:3">
      <c r="A5" s="2" t="s">
        <v>209</v>
      </c>
      <c r="B5" s="2">
        <v>0</v>
      </c>
      <c r="C5" s="2">
        <v>0</v>
      </c>
    </row>
    <row r="6" spans="1:3">
      <c r="A6" s="2" t="s">
        <v>213</v>
      </c>
      <c r="B6" s="2">
        <v>1</v>
      </c>
      <c r="C6" s="2">
        <v>0</v>
      </c>
    </row>
    <row r="7" spans="1:3">
      <c r="A7" s="2" t="s">
        <v>214</v>
      </c>
      <c r="B7" s="2">
        <v>0</v>
      </c>
      <c r="C7" s="2">
        <v>0</v>
      </c>
    </row>
    <row r="8" spans="1:3">
      <c r="A8" s="2" t="s">
        <v>219</v>
      </c>
      <c r="B8" s="2">
        <v>0</v>
      </c>
      <c r="C8" s="2">
        <v>0</v>
      </c>
    </row>
    <row r="9" spans="1:3">
      <c r="A9" s="2" t="s">
        <v>225</v>
      </c>
      <c r="B9" s="2">
        <v>0</v>
      </c>
      <c r="C9" s="2">
        <v>0</v>
      </c>
    </row>
    <row r="10" spans="1:3">
      <c r="A10" s="2" t="s">
        <v>226</v>
      </c>
      <c r="B10" s="2">
        <v>2</v>
      </c>
      <c r="C10" s="2">
        <v>1</v>
      </c>
    </row>
    <row r="11" spans="1:3">
      <c r="A11" s="2" t="s">
        <v>241</v>
      </c>
      <c r="B11" s="2">
        <v>0</v>
      </c>
      <c r="C11" s="2">
        <v>0</v>
      </c>
    </row>
    <row r="12" spans="1:3">
      <c r="A12" s="2" t="s">
        <v>246</v>
      </c>
      <c r="B12" s="2">
        <v>0</v>
      </c>
      <c r="C12" s="2">
        <v>0</v>
      </c>
    </row>
    <row r="13" spans="1:3">
      <c r="A13" s="2" t="s">
        <v>247</v>
      </c>
      <c r="B13" s="2">
        <v>3</v>
      </c>
      <c r="C13" s="2">
        <v>0</v>
      </c>
    </row>
    <row r="14" spans="1:3">
      <c r="A14" s="2" t="s">
        <v>250</v>
      </c>
      <c r="B14" s="2">
        <v>1</v>
      </c>
      <c r="C14" s="2">
        <v>0</v>
      </c>
    </row>
    <row r="15" spans="1:3">
      <c r="A15" s="2" t="s">
        <v>254</v>
      </c>
      <c r="B15" s="2">
        <v>0</v>
      </c>
      <c r="C15" s="2">
        <v>0</v>
      </c>
    </row>
    <row r="16" spans="1:3">
      <c r="A16" s="2" t="s">
        <v>261</v>
      </c>
      <c r="B16" s="2">
        <v>4</v>
      </c>
      <c r="C16" s="2">
        <v>4</v>
      </c>
    </row>
    <row r="17" spans="1:3">
      <c r="A17" s="2" t="s">
        <v>271</v>
      </c>
      <c r="B17" s="2">
        <f>SUM(B3:B16)</f>
        <v>12</v>
      </c>
      <c r="C17" s="2">
        <f>SUM(C3:C16)</f>
        <v>5</v>
      </c>
    </row>
    <row r="18" spans="1:3">
      <c r="A18" s="2"/>
      <c r="B18" s="2"/>
      <c r="C18" s="2"/>
    </row>
    <row r="19" spans="1:3">
      <c r="A19" s="2"/>
      <c r="B19" s="2"/>
      <c r="C19" s="2"/>
    </row>
    <row r="20" spans="1:3">
      <c r="A20" s="3"/>
      <c r="B20" s="3"/>
      <c r="C20" s="3"/>
    </row>
    <row r="21" spans="1:3">
      <c r="A21" s="3"/>
      <c r="B21" s="3"/>
      <c r="C21" s="3"/>
    </row>
    <row r="22" spans="1:3">
      <c r="A22" s="3"/>
      <c r="B22" s="3"/>
      <c r="C22" s="3"/>
    </row>
    <row r="23" spans="1:3">
      <c r="A23" s="3"/>
      <c r="B23" s="3"/>
      <c r="C23" s="3"/>
    </row>
    <row r="24" spans="1:3">
      <c r="A24" s="3"/>
      <c r="B24" s="3"/>
      <c r="C24" s="3"/>
    </row>
    <row r="25" spans="1:3">
      <c r="A25" s="3"/>
      <c r="B25" s="3"/>
      <c r="C25" s="3"/>
    </row>
  </sheetData>
  <mergeCells count="1">
    <mergeCell ref="A1:C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zoomScale="85" zoomScaleNormal="100" zoomScaleSheetLayoutView="85" workbookViewId="0">
      <selection activeCell="D21" sqref="D21"/>
    </sheetView>
  </sheetViews>
  <sheetFormatPr defaultRowHeight="15"/>
  <cols>
    <col min="1" max="1" width="30.28515625" customWidth="1"/>
    <col min="2" max="2" width="31" customWidth="1"/>
    <col min="3" max="3" width="31.5703125" customWidth="1"/>
    <col min="4" max="4" width="41.140625" customWidth="1"/>
  </cols>
  <sheetData>
    <row r="1" spans="1:4" ht="24.75" customHeight="1">
      <c r="A1" s="33" t="s">
        <v>15</v>
      </c>
      <c r="B1" s="33"/>
      <c r="C1" s="33"/>
      <c r="D1" s="33"/>
    </row>
    <row r="2" spans="1:4" ht="142.5" customHeight="1">
      <c r="A2" s="4" t="s">
        <v>1</v>
      </c>
      <c r="B2" s="1" t="s">
        <v>16</v>
      </c>
      <c r="C2" s="1" t="s">
        <v>17</v>
      </c>
      <c r="D2" s="1" t="s">
        <v>18</v>
      </c>
    </row>
    <row r="3" spans="1:4">
      <c r="A3" s="2" t="s">
        <v>199</v>
      </c>
      <c r="B3" s="2" t="s">
        <v>201</v>
      </c>
      <c r="C3" s="2" t="s">
        <v>201</v>
      </c>
      <c r="D3" s="2" t="s">
        <v>201</v>
      </c>
    </row>
    <row r="4" spans="1:4">
      <c r="A4" s="2" t="s">
        <v>203</v>
      </c>
      <c r="B4" s="2" t="s">
        <v>201</v>
      </c>
      <c r="C4" s="2" t="s">
        <v>200</v>
      </c>
      <c r="D4" s="2" t="s">
        <v>201</v>
      </c>
    </row>
    <row r="5" spans="1:4" s="23" customFormat="1">
      <c r="A5" s="22" t="s">
        <v>205</v>
      </c>
      <c r="B5" s="22" t="s">
        <v>201</v>
      </c>
      <c r="C5" s="22" t="s">
        <v>200</v>
      </c>
      <c r="D5" s="22" t="s">
        <v>200</v>
      </c>
    </row>
    <row r="6" spans="1:4">
      <c r="A6" s="2" t="s">
        <v>209</v>
      </c>
      <c r="B6" s="2" t="s">
        <v>201</v>
      </c>
      <c r="C6" s="2" t="s">
        <v>201</v>
      </c>
      <c r="D6" s="2" t="s">
        <v>201</v>
      </c>
    </row>
    <row r="7" spans="1:4">
      <c r="A7" s="2" t="s">
        <v>213</v>
      </c>
      <c r="B7" s="2" t="s">
        <v>201</v>
      </c>
      <c r="C7" s="2" t="s">
        <v>201</v>
      </c>
      <c r="D7" s="2" t="s">
        <v>201</v>
      </c>
    </row>
    <row r="8" spans="1:4">
      <c r="A8" s="2" t="s">
        <v>214</v>
      </c>
      <c r="B8" s="2" t="s">
        <v>201</v>
      </c>
      <c r="C8" s="2" t="s">
        <v>200</v>
      </c>
      <c r="D8" s="2" t="s">
        <v>201</v>
      </c>
    </row>
    <row r="9" spans="1:4">
      <c r="A9" s="2" t="s">
        <v>219</v>
      </c>
      <c r="B9" s="2" t="s">
        <v>201</v>
      </c>
      <c r="C9" s="2" t="s">
        <v>200</v>
      </c>
      <c r="D9" s="2" t="s">
        <v>201</v>
      </c>
    </row>
    <row r="10" spans="1:4">
      <c r="A10" s="2" t="s">
        <v>225</v>
      </c>
      <c r="B10" s="2" t="s">
        <v>201</v>
      </c>
      <c r="C10" s="2" t="s">
        <v>201</v>
      </c>
      <c r="D10" s="2" t="s">
        <v>201</v>
      </c>
    </row>
    <row r="11" spans="1:4">
      <c r="A11" s="2" t="s">
        <v>226</v>
      </c>
      <c r="B11" s="2" t="s">
        <v>201</v>
      </c>
      <c r="C11" s="2" t="s">
        <v>200</v>
      </c>
      <c r="D11" s="2" t="s">
        <v>201</v>
      </c>
    </row>
    <row r="12" spans="1:4">
      <c r="A12" s="2" t="s">
        <v>244</v>
      </c>
      <c r="B12" s="2" t="s">
        <v>243</v>
      </c>
      <c r="C12" s="2" t="s">
        <v>242</v>
      </c>
      <c r="D12" s="2" t="s">
        <v>243</v>
      </c>
    </row>
    <row r="13" spans="1:4">
      <c r="A13" s="2" t="s">
        <v>246</v>
      </c>
      <c r="B13" s="2" t="s">
        <v>201</v>
      </c>
      <c r="C13" s="2" t="s">
        <v>201</v>
      </c>
      <c r="D13" s="2" t="s">
        <v>201</v>
      </c>
    </row>
    <row r="14" spans="1:4">
      <c r="A14" s="2" t="s">
        <v>247</v>
      </c>
      <c r="B14" s="2" t="s">
        <v>201</v>
      </c>
      <c r="C14" s="2" t="s">
        <v>200</v>
      </c>
      <c r="D14" s="2" t="s">
        <v>201</v>
      </c>
    </row>
    <row r="15" spans="1:4">
      <c r="A15" s="2" t="s">
        <v>250</v>
      </c>
      <c r="B15" s="2"/>
      <c r="C15" s="2" t="s">
        <v>200</v>
      </c>
      <c r="D15" s="2" t="s">
        <v>201</v>
      </c>
    </row>
    <row r="16" spans="1:4">
      <c r="A16" s="2" t="s">
        <v>254</v>
      </c>
      <c r="B16" s="2" t="s">
        <v>201</v>
      </c>
      <c r="C16" s="2" t="s">
        <v>201</v>
      </c>
      <c r="D16" s="2" t="s">
        <v>201</v>
      </c>
    </row>
    <row r="17" spans="1:4">
      <c r="A17" s="2" t="s">
        <v>256</v>
      </c>
      <c r="B17" s="2" t="s">
        <v>201</v>
      </c>
      <c r="C17" s="2" t="s">
        <v>201</v>
      </c>
      <c r="D17" s="2" t="s">
        <v>201</v>
      </c>
    </row>
    <row r="18" spans="1:4">
      <c r="A18" s="2" t="s">
        <v>258</v>
      </c>
      <c r="B18" s="2" t="s">
        <v>201</v>
      </c>
      <c r="C18" s="2" t="s">
        <v>201</v>
      </c>
      <c r="D18" s="2" t="s">
        <v>201</v>
      </c>
    </row>
    <row r="19" spans="1:4">
      <c r="A19" s="2" t="s">
        <v>261</v>
      </c>
      <c r="B19" s="2" t="s">
        <v>201</v>
      </c>
      <c r="C19" s="2" t="s">
        <v>200</v>
      </c>
      <c r="D19" s="2" t="s">
        <v>201</v>
      </c>
    </row>
    <row r="20" spans="1:4">
      <c r="A20" s="65" t="s">
        <v>271</v>
      </c>
      <c r="B20" s="3">
        <v>16</v>
      </c>
      <c r="C20" s="65" t="s">
        <v>272</v>
      </c>
      <c r="D20" s="65" t="s">
        <v>273</v>
      </c>
    </row>
    <row r="21" spans="1:4">
      <c r="A21" s="3"/>
      <c r="B21" s="3"/>
      <c r="C21" s="3"/>
    </row>
    <row r="22" spans="1:4">
      <c r="A22" s="3"/>
      <c r="B22" s="3"/>
      <c r="C22" s="3"/>
    </row>
    <row r="23" spans="1:4">
      <c r="A23" s="3"/>
      <c r="B23" s="3"/>
      <c r="C23" s="3"/>
    </row>
    <row r="24" spans="1:4">
      <c r="A24" s="3"/>
      <c r="B24" s="3"/>
      <c r="C24" s="3"/>
    </row>
    <row r="25" spans="1:4">
      <c r="A25" s="3"/>
      <c r="B25" s="3"/>
      <c r="C25" s="3"/>
    </row>
  </sheetData>
  <mergeCells count="1">
    <mergeCell ref="A1:D1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6"/>
  <sheetViews>
    <sheetView view="pageBreakPreview" topLeftCell="D1" zoomScale="70" zoomScaleNormal="100" zoomScaleSheetLayoutView="70" workbookViewId="0">
      <selection activeCell="N19" sqref="N19"/>
    </sheetView>
  </sheetViews>
  <sheetFormatPr defaultRowHeight="15"/>
  <cols>
    <col min="1" max="1" width="30.28515625" customWidth="1"/>
    <col min="2" max="2" width="31" customWidth="1"/>
    <col min="3" max="3" width="30" customWidth="1"/>
    <col min="4" max="4" width="14.85546875" customWidth="1"/>
    <col min="5" max="5" width="13" customWidth="1"/>
    <col min="6" max="6" width="12.85546875" customWidth="1"/>
    <col min="7" max="7" width="13" customWidth="1"/>
    <col min="8" max="9" width="28.5703125" customWidth="1"/>
    <col min="10" max="10" width="13.7109375" customWidth="1"/>
    <col min="11" max="11" width="13" customWidth="1"/>
    <col min="12" max="12" width="14.140625" customWidth="1"/>
    <col min="13" max="13" width="14" customWidth="1"/>
    <col min="14" max="15" width="29" customWidth="1"/>
    <col min="16" max="16" width="14" customWidth="1"/>
    <col min="17" max="17" width="13.5703125" customWidth="1"/>
    <col min="18" max="18" width="13.7109375" customWidth="1"/>
    <col min="19" max="19" width="13.85546875" customWidth="1"/>
  </cols>
  <sheetData>
    <row r="1" spans="1:19" ht="26.25" customHeight="1">
      <c r="A1" s="34" t="s">
        <v>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6"/>
    </row>
    <row r="2" spans="1:19" ht="16.5">
      <c r="A2" s="42" t="s">
        <v>1</v>
      </c>
      <c r="B2" s="48" t="s">
        <v>20</v>
      </c>
      <c r="C2" s="48"/>
      <c r="D2" s="48"/>
      <c r="E2" s="48"/>
      <c r="F2" s="48"/>
      <c r="G2" s="48"/>
      <c r="H2" s="40" t="s">
        <v>25</v>
      </c>
      <c r="I2" s="40"/>
      <c r="J2" s="40"/>
      <c r="K2" s="40"/>
      <c r="L2" s="40"/>
      <c r="M2" s="40"/>
      <c r="N2" s="51" t="s">
        <v>26</v>
      </c>
      <c r="O2" s="51"/>
      <c r="P2" s="51"/>
      <c r="Q2" s="51"/>
      <c r="R2" s="51"/>
      <c r="S2" s="51"/>
    </row>
    <row r="3" spans="1:19" ht="33" customHeight="1">
      <c r="A3" s="42"/>
      <c r="B3" s="43" t="s">
        <v>27</v>
      </c>
      <c r="C3" s="43" t="s">
        <v>21</v>
      </c>
      <c r="D3" s="44" t="s">
        <v>28</v>
      </c>
      <c r="E3" s="45"/>
      <c r="F3" s="46" t="s">
        <v>24</v>
      </c>
      <c r="G3" s="47"/>
      <c r="H3" s="37" t="s">
        <v>27</v>
      </c>
      <c r="I3" s="37" t="s">
        <v>21</v>
      </c>
      <c r="J3" s="38" t="s">
        <v>28</v>
      </c>
      <c r="K3" s="38"/>
      <c r="L3" s="39" t="s">
        <v>24</v>
      </c>
      <c r="M3" s="39"/>
      <c r="N3" s="41" t="s">
        <v>27</v>
      </c>
      <c r="O3" s="41" t="s">
        <v>21</v>
      </c>
      <c r="P3" s="49" t="s">
        <v>28</v>
      </c>
      <c r="Q3" s="49"/>
      <c r="R3" s="50" t="s">
        <v>24</v>
      </c>
      <c r="S3" s="50"/>
    </row>
    <row r="4" spans="1:19" ht="53.25" customHeight="1">
      <c r="A4" s="42"/>
      <c r="B4" s="43"/>
      <c r="C4" s="43"/>
      <c r="D4" s="12" t="s">
        <v>22</v>
      </c>
      <c r="E4" s="13" t="s">
        <v>23</v>
      </c>
      <c r="F4" s="13" t="s">
        <v>22</v>
      </c>
      <c r="G4" s="13" t="s">
        <v>23</v>
      </c>
      <c r="H4" s="37"/>
      <c r="I4" s="37"/>
      <c r="J4" s="6" t="s">
        <v>22</v>
      </c>
      <c r="K4" s="7" t="s">
        <v>23</v>
      </c>
      <c r="L4" s="7" t="s">
        <v>22</v>
      </c>
      <c r="M4" s="7" t="s">
        <v>23</v>
      </c>
      <c r="N4" s="41"/>
      <c r="O4" s="41"/>
      <c r="P4" s="9" t="s">
        <v>22</v>
      </c>
      <c r="Q4" s="10" t="s">
        <v>23</v>
      </c>
      <c r="R4" s="10" t="s">
        <v>22</v>
      </c>
      <c r="S4" s="10" t="s">
        <v>23</v>
      </c>
    </row>
    <row r="5" spans="1:19">
      <c r="A5" s="2" t="s">
        <v>199</v>
      </c>
      <c r="B5" s="14">
        <v>0</v>
      </c>
      <c r="C5" s="14">
        <v>0</v>
      </c>
      <c r="D5" s="14">
        <v>2</v>
      </c>
      <c r="E5" s="14">
        <v>2</v>
      </c>
      <c r="F5" s="14">
        <v>0</v>
      </c>
      <c r="G5" s="14">
        <v>0</v>
      </c>
      <c r="H5" s="8">
        <v>0</v>
      </c>
      <c r="I5" s="8">
        <v>0</v>
      </c>
      <c r="J5" s="8">
        <v>2</v>
      </c>
      <c r="K5" s="8">
        <v>2</v>
      </c>
      <c r="L5" s="8">
        <v>0</v>
      </c>
      <c r="M5" s="8">
        <v>0</v>
      </c>
      <c r="N5" s="11">
        <v>0</v>
      </c>
      <c r="O5" s="11">
        <v>0</v>
      </c>
      <c r="P5" s="11">
        <v>2</v>
      </c>
      <c r="Q5" s="11">
        <v>2</v>
      </c>
      <c r="R5" s="11">
        <v>0</v>
      </c>
      <c r="S5" s="11">
        <v>0</v>
      </c>
    </row>
    <row r="6" spans="1:19" s="23" customFormat="1">
      <c r="A6" s="22" t="s">
        <v>205</v>
      </c>
      <c r="B6" s="22">
        <v>2</v>
      </c>
      <c r="C6" s="22">
        <v>2</v>
      </c>
      <c r="D6" s="22">
        <v>0</v>
      </c>
      <c r="E6" s="14">
        <v>21</v>
      </c>
      <c r="F6" s="22">
        <v>0</v>
      </c>
      <c r="G6" s="14">
        <v>27</v>
      </c>
      <c r="H6" s="22"/>
      <c r="I6" s="22">
        <v>0</v>
      </c>
      <c r="J6" s="22">
        <v>0</v>
      </c>
      <c r="K6" s="22">
        <v>63</v>
      </c>
      <c r="L6" s="22">
        <v>0</v>
      </c>
      <c r="M6" s="22">
        <v>6</v>
      </c>
      <c r="N6" s="22">
        <v>0</v>
      </c>
      <c r="O6" s="22">
        <v>0</v>
      </c>
      <c r="P6" s="22">
        <v>0</v>
      </c>
      <c r="Q6" s="22">
        <v>38</v>
      </c>
      <c r="R6" s="22">
        <v>0</v>
      </c>
      <c r="S6" s="22">
        <v>6</v>
      </c>
    </row>
    <row r="7" spans="1:19">
      <c r="A7" s="2" t="s">
        <v>209</v>
      </c>
      <c r="B7" s="14">
        <v>3</v>
      </c>
      <c r="C7" s="14">
        <v>5</v>
      </c>
      <c r="D7" s="14">
        <v>7</v>
      </c>
      <c r="E7" s="14">
        <v>10</v>
      </c>
      <c r="F7" s="14">
        <v>3</v>
      </c>
      <c r="G7" s="14">
        <v>5</v>
      </c>
      <c r="H7" s="8">
        <v>0</v>
      </c>
      <c r="I7" s="8">
        <v>11</v>
      </c>
      <c r="J7" s="8">
        <v>5</v>
      </c>
      <c r="K7" s="8">
        <v>6</v>
      </c>
      <c r="L7" s="8"/>
      <c r="M7" s="8">
        <v>5</v>
      </c>
      <c r="N7" s="11">
        <v>0</v>
      </c>
      <c r="O7" s="11">
        <v>3</v>
      </c>
      <c r="P7" s="11"/>
      <c r="Q7" s="11">
        <v>3</v>
      </c>
      <c r="R7" s="11"/>
      <c r="S7" s="11">
        <v>2</v>
      </c>
    </row>
    <row r="8" spans="1:19">
      <c r="A8" s="2" t="s">
        <v>213</v>
      </c>
      <c r="B8" s="14">
        <v>1</v>
      </c>
      <c r="C8" s="14">
        <v>3</v>
      </c>
      <c r="D8" s="14">
        <v>2</v>
      </c>
      <c r="E8" s="14">
        <v>0</v>
      </c>
      <c r="F8" s="14">
        <v>1</v>
      </c>
      <c r="G8" s="14">
        <v>3</v>
      </c>
      <c r="H8" s="8">
        <v>2</v>
      </c>
      <c r="I8" s="8">
        <v>2</v>
      </c>
      <c r="J8" s="8">
        <v>1</v>
      </c>
      <c r="K8" s="8"/>
      <c r="L8" s="8">
        <v>2</v>
      </c>
      <c r="M8" s="8">
        <v>2</v>
      </c>
      <c r="N8" s="11"/>
      <c r="O8" s="11">
        <v>2</v>
      </c>
      <c r="P8" s="11"/>
      <c r="Q8" s="11">
        <v>2</v>
      </c>
      <c r="R8" s="11"/>
      <c r="S8" s="11">
        <v>2</v>
      </c>
    </row>
    <row r="9" spans="1:19">
      <c r="A9" s="2" t="s">
        <v>214</v>
      </c>
      <c r="B9" s="14">
        <v>0</v>
      </c>
      <c r="C9" s="14">
        <v>1</v>
      </c>
      <c r="D9" s="14"/>
      <c r="E9" s="14">
        <v>2</v>
      </c>
      <c r="F9" s="14"/>
      <c r="G9" s="14">
        <v>1</v>
      </c>
      <c r="H9" s="8"/>
      <c r="I9" s="8">
        <v>4</v>
      </c>
      <c r="J9" s="8"/>
      <c r="K9" s="8">
        <v>4</v>
      </c>
      <c r="L9" s="8"/>
      <c r="M9" s="8">
        <v>1</v>
      </c>
      <c r="N9" s="11"/>
      <c r="O9" s="11">
        <v>1</v>
      </c>
      <c r="P9" s="11"/>
      <c r="Q9" s="11">
        <v>4</v>
      </c>
      <c r="R9" s="11"/>
      <c r="S9" s="11">
        <v>1</v>
      </c>
    </row>
    <row r="10" spans="1:19">
      <c r="A10" s="2" t="s">
        <v>219</v>
      </c>
      <c r="B10" s="14">
        <v>0</v>
      </c>
      <c r="C10" s="14">
        <v>0</v>
      </c>
      <c r="D10" s="14">
        <v>4</v>
      </c>
      <c r="E10" s="14">
        <v>3</v>
      </c>
      <c r="F10" s="14">
        <v>0</v>
      </c>
      <c r="G10" s="14">
        <v>0</v>
      </c>
      <c r="H10" s="8">
        <v>0</v>
      </c>
      <c r="I10" s="8">
        <v>0</v>
      </c>
      <c r="J10" s="8">
        <v>3</v>
      </c>
      <c r="K10" s="8">
        <v>3</v>
      </c>
      <c r="L10" s="8">
        <v>0</v>
      </c>
      <c r="M10" s="8">
        <v>0</v>
      </c>
      <c r="N10" s="11">
        <v>0</v>
      </c>
      <c r="O10" s="11">
        <v>0</v>
      </c>
      <c r="P10" s="11">
        <v>0</v>
      </c>
      <c r="Q10" s="11">
        <v>1</v>
      </c>
      <c r="R10" s="11">
        <v>0</v>
      </c>
      <c r="S10" s="11">
        <v>1</v>
      </c>
    </row>
    <row r="11" spans="1:19">
      <c r="A11" s="2" t="s">
        <v>225</v>
      </c>
      <c r="B11" s="14">
        <v>0</v>
      </c>
      <c r="C11" s="14">
        <v>0</v>
      </c>
      <c r="D11" s="14">
        <v>2</v>
      </c>
      <c r="E11" s="14">
        <v>0</v>
      </c>
      <c r="F11" s="14">
        <v>1</v>
      </c>
      <c r="G11" s="14">
        <v>0</v>
      </c>
      <c r="H11" s="8">
        <v>0</v>
      </c>
      <c r="I11" s="8">
        <v>8</v>
      </c>
      <c r="J11" s="8">
        <v>0</v>
      </c>
      <c r="K11" s="8">
        <v>2</v>
      </c>
      <c r="L11" s="8">
        <v>0</v>
      </c>
      <c r="M11" s="8">
        <v>8</v>
      </c>
      <c r="N11" s="11">
        <v>0</v>
      </c>
      <c r="O11" s="11">
        <v>0</v>
      </c>
      <c r="P11" s="11">
        <v>6</v>
      </c>
      <c r="Q11" s="11">
        <v>0</v>
      </c>
      <c r="R11" s="11">
        <v>0</v>
      </c>
      <c r="S11" s="11">
        <v>0</v>
      </c>
    </row>
    <row r="12" spans="1:19">
      <c r="A12" s="2" t="s">
        <v>226</v>
      </c>
      <c r="B12" s="14">
        <v>6</v>
      </c>
      <c r="C12" s="14">
        <v>2</v>
      </c>
      <c r="D12" s="14">
        <v>6</v>
      </c>
      <c r="E12" s="14">
        <v>5</v>
      </c>
      <c r="F12" s="14">
        <v>3</v>
      </c>
      <c r="G12" s="14">
        <v>3</v>
      </c>
      <c r="H12" s="8">
        <v>6</v>
      </c>
      <c r="I12" s="8">
        <v>3</v>
      </c>
      <c r="J12" s="8">
        <v>3</v>
      </c>
      <c r="K12" s="8">
        <v>2</v>
      </c>
      <c r="L12" s="8">
        <v>5</v>
      </c>
      <c r="M12" s="8">
        <v>3</v>
      </c>
      <c r="N12" s="11">
        <v>6</v>
      </c>
      <c r="O12" s="11">
        <v>3</v>
      </c>
      <c r="P12" s="11">
        <v>7</v>
      </c>
      <c r="Q12" s="11">
        <v>5</v>
      </c>
      <c r="R12" s="11">
        <v>3</v>
      </c>
      <c r="S12" s="11">
        <v>3</v>
      </c>
    </row>
    <row r="13" spans="1:19">
      <c r="A13" s="2" t="s">
        <v>241</v>
      </c>
      <c r="B13" s="14">
        <v>5</v>
      </c>
      <c r="C13" s="14">
        <v>3</v>
      </c>
      <c r="D13" s="14">
        <v>4</v>
      </c>
      <c r="E13" s="14">
        <v>2</v>
      </c>
      <c r="F13" s="14">
        <v>3</v>
      </c>
      <c r="G13" s="14">
        <v>2</v>
      </c>
      <c r="H13" s="8">
        <v>4</v>
      </c>
      <c r="I13" s="8">
        <v>3</v>
      </c>
      <c r="J13" s="8">
        <v>2</v>
      </c>
      <c r="K13" s="8">
        <v>1</v>
      </c>
      <c r="L13" s="8">
        <v>1</v>
      </c>
      <c r="M13" s="8">
        <v>1</v>
      </c>
      <c r="N13" s="11">
        <v>2</v>
      </c>
      <c r="O13" s="11">
        <v>2</v>
      </c>
      <c r="P13" s="11">
        <v>2</v>
      </c>
      <c r="Q13" s="11">
        <v>2</v>
      </c>
      <c r="R13" s="11">
        <v>1</v>
      </c>
      <c r="S13" s="11">
        <v>1</v>
      </c>
    </row>
    <row r="14" spans="1:19">
      <c r="A14" s="2" t="s">
        <v>246</v>
      </c>
      <c r="B14" s="14">
        <v>0</v>
      </c>
      <c r="C14" s="14">
        <v>0</v>
      </c>
      <c r="D14" s="14">
        <v>30</v>
      </c>
      <c r="E14" s="14">
        <v>20</v>
      </c>
      <c r="F14" s="14">
        <v>19</v>
      </c>
      <c r="G14" s="14">
        <v>14</v>
      </c>
      <c r="H14" s="8">
        <v>0</v>
      </c>
      <c r="I14" s="8">
        <v>0</v>
      </c>
      <c r="J14" s="8">
        <v>27</v>
      </c>
      <c r="K14" s="8">
        <v>18</v>
      </c>
      <c r="L14" s="8">
        <v>22</v>
      </c>
      <c r="M14" s="8">
        <v>15</v>
      </c>
      <c r="N14" s="11">
        <v>0</v>
      </c>
      <c r="O14" s="11">
        <v>0</v>
      </c>
      <c r="P14" s="11">
        <v>31</v>
      </c>
      <c r="Q14" s="11">
        <v>21</v>
      </c>
      <c r="R14" s="11">
        <v>24</v>
      </c>
      <c r="S14" s="11">
        <v>17</v>
      </c>
    </row>
    <row r="15" spans="1:19">
      <c r="A15" s="2" t="s">
        <v>247</v>
      </c>
      <c r="B15" s="14">
        <v>4</v>
      </c>
      <c r="C15" s="14">
        <v>1</v>
      </c>
      <c r="D15" s="14">
        <v>9</v>
      </c>
      <c r="E15" s="14">
        <v>2</v>
      </c>
      <c r="F15" s="14">
        <v>4</v>
      </c>
      <c r="G15" s="14">
        <v>1</v>
      </c>
      <c r="H15" s="8">
        <v>7</v>
      </c>
      <c r="I15" s="8">
        <v>2</v>
      </c>
      <c r="J15" s="8">
        <v>3</v>
      </c>
      <c r="K15" s="8">
        <v>1</v>
      </c>
      <c r="L15" s="8">
        <v>7</v>
      </c>
      <c r="M15" s="8">
        <v>2</v>
      </c>
      <c r="N15" s="11">
        <v>3</v>
      </c>
      <c r="O15" s="11">
        <v>1</v>
      </c>
      <c r="P15" s="11">
        <v>9</v>
      </c>
      <c r="Q15" s="11">
        <v>2</v>
      </c>
      <c r="R15" s="11">
        <v>3</v>
      </c>
      <c r="S15" s="11">
        <v>1</v>
      </c>
    </row>
    <row r="16" spans="1:19">
      <c r="A16" s="2" t="s">
        <v>251</v>
      </c>
      <c r="B16" s="14">
        <v>3</v>
      </c>
      <c r="C16" s="14"/>
      <c r="D16" s="14">
        <v>6</v>
      </c>
      <c r="E16" s="14"/>
      <c r="F16" s="14">
        <v>1</v>
      </c>
      <c r="G16" s="14"/>
      <c r="H16" s="8">
        <v>3</v>
      </c>
      <c r="I16" s="8"/>
      <c r="J16" s="8">
        <v>2</v>
      </c>
      <c r="K16" s="8"/>
      <c r="L16" s="8">
        <v>4</v>
      </c>
      <c r="M16" s="8"/>
      <c r="N16" s="11"/>
      <c r="O16" s="11">
        <v>3</v>
      </c>
      <c r="P16" s="11"/>
      <c r="Q16" s="11">
        <v>1</v>
      </c>
      <c r="R16" s="11"/>
      <c r="S16" s="11">
        <v>3</v>
      </c>
    </row>
    <row r="17" spans="1:19">
      <c r="A17" s="2" t="s">
        <v>254</v>
      </c>
      <c r="B17" s="14">
        <v>0</v>
      </c>
      <c r="C17" s="14">
        <v>0</v>
      </c>
      <c r="D17" s="14">
        <v>10</v>
      </c>
      <c r="E17" s="14">
        <v>10</v>
      </c>
      <c r="F17" s="14">
        <v>6</v>
      </c>
      <c r="G17" s="14">
        <v>5</v>
      </c>
      <c r="H17" s="8">
        <v>0</v>
      </c>
      <c r="I17" s="8">
        <v>0</v>
      </c>
      <c r="J17" s="8">
        <v>9</v>
      </c>
      <c r="K17" s="8">
        <v>8</v>
      </c>
      <c r="L17" s="8">
        <v>5</v>
      </c>
      <c r="M17" s="8">
        <v>4</v>
      </c>
      <c r="N17" s="11">
        <v>0</v>
      </c>
      <c r="O17" s="11">
        <v>0</v>
      </c>
      <c r="P17" s="11">
        <v>9</v>
      </c>
      <c r="Q17" s="11">
        <v>9</v>
      </c>
      <c r="R17" s="11">
        <v>6</v>
      </c>
      <c r="S17" s="11">
        <v>6</v>
      </c>
    </row>
    <row r="18" spans="1:19">
      <c r="A18" s="2" t="s">
        <v>261</v>
      </c>
      <c r="B18" s="14">
        <v>0</v>
      </c>
      <c r="C18" s="14">
        <v>5</v>
      </c>
      <c r="D18" s="14"/>
      <c r="E18" s="14">
        <v>181</v>
      </c>
      <c r="F18" s="14"/>
      <c r="G18" s="14">
        <v>0</v>
      </c>
      <c r="H18" s="8">
        <v>0</v>
      </c>
      <c r="I18" s="8">
        <v>3</v>
      </c>
      <c r="J18" s="8"/>
      <c r="K18" s="14">
        <v>181</v>
      </c>
      <c r="L18" s="8"/>
      <c r="M18" s="8">
        <v>14</v>
      </c>
      <c r="N18" s="11">
        <v>0</v>
      </c>
      <c r="O18" s="11">
        <v>5</v>
      </c>
      <c r="P18" s="11"/>
      <c r="Q18" s="11">
        <v>99</v>
      </c>
      <c r="R18" s="11"/>
      <c r="S18" s="11">
        <v>15</v>
      </c>
    </row>
    <row r="19" spans="1:19">
      <c r="A19" s="2" t="s">
        <v>271</v>
      </c>
      <c r="B19" s="14">
        <f>SUM(B5:B18)</f>
        <v>24</v>
      </c>
      <c r="C19" s="14">
        <f>SUM(C5:C18)</f>
        <v>22</v>
      </c>
      <c r="D19" s="14">
        <f t="shared" ref="D19:S19" si="0">SUM(D5:D18)</f>
        <v>82</v>
      </c>
      <c r="E19" s="14">
        <f t="shared" si="0"/>
        <v>258</v>
      </c>
      <c r="F19" s="14">
        <f t="shared" si="0"/>
        <v>41</v>
      </c>
      <c r="G19" s="14">
        <f t="shared" si="0"/>
        <v>61</v>
      </c>
      <c r="H19" s="14">
        <f t="shared" si="0"/>
        <v>22</v>
      </c>
      <c r="I19" s="14">
        <f t="shared" si="0"/>
        <v>36</v>
      </c>
      <c r="J19" s="14">
        <f t="shared" si="0"/>
        <v>57</v>
      </c>
      <c r="K19" s="14">
        <f t="shared" si="0"/>
        <v>291</v>
      </c>
      <c r="L19" s="14">
        <f t="shared" si="0"/>
        <v>46</v>
      </c>
      <c r="M19" s="14">
        <f t="shared" si="0"/>
        <v>61</v>
      </c>
      <c r="N19" s="14">
        <f t="shared" si="0"/>
        <v>11</v>
      </c>
      <c r="O19" s="14">
        <f t="shared" si="0"/>
        <v>20</v>
      </c>
      <c r="P19" s="14">
        <f t="shared" si="0"/>
        <v>66</v>
      </c>
      <c r="Q19" s="14">
        <f t="shared" si="0"/>
        <v>189</v>
      </c>
      <c r="R19" s="14">
        <f t="shared" si="0"/>
        <v>37</v>
      </c>
      <c r="S19" s="14">
        <f t="shared" si="0"/>
        <v>58</v>
      </c>
    </row>
    <row r="20" spans="1:19">
      <c r="A20" s="2"/>
      <c r="B20" s="14"/>
      <c r="C20" s="14"/>
      <c r="D20" s="14"/>
      <c r="E20" s="14"/>
      <c r="F20" s="14"/>
      <c r="G20" s="14"/>
      <c r="H20" s="8"/>
      <c r="I20" s="8"/>
      <c r="J20" s="8"/>
      <c r="K20" s="8"/>
      <c r="L20" s="8"/>
      <c r="M20" s="8"/>
      <c r="N20" s="11"/>
      <c r="O20" s="11"/>
      <c r="P20" s="11"/>
      <c r="Q20" s="11"/>
      <c r="R20" s="11"/>
      <c r="S20" s="11"/>
    </row>
    <row r="21" spans="1:19">
      <c r="A21" s="3"/>
      <c r="B21" s="3"/>
      <c r="C21" s="3"/>
    </row>
    <row r="22" spans="1:19">
      <c r="A22" s="3"/>
      <c r="B22" s="3"/>
      <c r="C22" s="3"/>
    </row>
    <row r="23" spans="1:19">
      <c r="A23" s="3"/>
      <c r="B23" s="3"/>
      <c r="C23" s="3"/>
    </row>
    <row r="24" spans="1:19">
      <c r="A24" s="3"/>
      <c r="B24" s="3"/>
      <c r="C24" s="3"/>
    </row>
    <row r="25" spans="1:19">
      <c r="A25" s="3"/>
      <c r="B25" s="3"/>
      <c r="C25" s="3"/>
    </row>
    <row r="26" spans="1:19">
      <c r="A26" s="3"/>
      <c r="B26" s="3"/>
      <c r="C26" s="3"/>
    </row>
  </sheetData>
  <mergeCells count="17">
    <mergeCell ref="N2:S2"/>
    <mergeCell ref="A1:S1"/>
    <mergeCell ref="H3:H4"/>
    <mergeCell ref="I3:I4"/>
    <mergeCell ref="J3:K3"/>
    <mergeCell ref="L3:M3"/>
    <mergeCell ref="H2:M2"/>
    <mergeCell ref="N3:N4"/>
    <mergeCell ref="A2:A4"/>
    <mergeCell ref="B3:B4"/>
    <mergeCell ref="C3:C4"/>
    <mergeCell ref="D3:E3"/>
    <mergeCell ref="F3:G3"/>
    <mergeCell ref="B2:G2"/>
    <mergeCell ref="O3:O4"/>
    <mergeCell ref="P3:Q3"/>
    <mergeCell ref="R3:S3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tabSelected="1" view="pageBreakPreview" topLeftCell="F1" zoomScale="85" zoomScaleNormal="100" zoomScaleSheetLayoutView="85" workbookViewId="0">
      <selection activeCell="F17" sqref="F17"/>
    </sheetView>
  </sheetViews>
  <sheetFormatPr defaultRowHeight="15"/>
  <cols>
    <col min="1" max="1" width="30.28515625" customWidth="1"/>
    <col min="2" max="2" width="33.28515625" customWidth="1"/>
    <col min="3" max="3" width="33.140625" customWidth="1"/>
    <col min="4" max="4" width="33.28515625" customWidth="1"/>
    <col min="5" max="5" width="33.140625" customWidth="1"/>
    <col min="6" max="6" width="33.28515625" customWidth="1"/>
    <col min="7" max="7" width="33" customWidth="1"/>
    <col min="8" max="8" width="33.28515625" customWidth="1"/>
    <col min="9" max="10" width="33.140625" customWidth="1"/>
    <col min="11" max="11" width="35.140625" customWidth="1"/>
    <col min="12" max="12" width="30.5703125" customWidth="1"/>
  </cols>
  <sheetData>
    <row r="1" spans="1:12" ht="26.25" customHeight="1">
      <c r="A1" s="34" t="s">
        <v>29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69.5" customHeight="1">
      <c r="A2" s="5" t="s">
        <v>1</v>
      </c>
      <c r="B2" s="18" t="s">
        <v>38</v>
      </c>
      <c r="C2" s="18" t="s">
        <v>196</v>
      </c>
      <c r="D2" s="18" t="s">
        <v>39</v>
      </c>
      <c r="E2" s="18" t="s">
        <v>30</v>
      </c>
      <c r="F2" s="19" t="s">
        <v>31</v>
      </c>
      <c r="G2" s="19" t="s">
        <v>32</v>
      </c>
      <c r="H2" s="19" t="s">
        <v>33</v>
      </c>
      <c r="I2" s="19" t="s">
        <v>34</v>
      </c>
      <c r="J2" s="19" t="s">
        <v>35</v>
      </c>
      <c r="K2" s="19" t="s">
        <v>36</v>
      </c>
      <c r="L2" s="19" t="s">
        <v>37</v>
      </c>
    </row>
    <row r="3" spans="1:12">
      <c r="A3" s="2" t="s">
        <v>199</v>
      </c>
      <c r="B3" s="15">
        <v>1</v>
      </c>
      <c r="C3" s="15"/>
      <c r="D3" s="15"/>
      <c r="E3" s="15">
        <v>2</v>
      </c>
      <c r="F3" s="15">
        <v>1</v>
      </c>
      <c r="G3" s="15">
        <v>0</v>
      </c>
      <c r="H3" s="15">
        <v>0</v>
      </c>
      <c r="I3" s="15">
        <v>11</v>
      </c>
      <c r="J3" s="15">
        <v>1</v>
      </c>
      <c r="K3" s="15">
        <v>0</v>
      </c>
      <c r="L3" s="15">
        <v>0</v>
      </c>
    </row>
    <row r="4" spans="1:12" s="23" customFormat="1">
      <c r="A4" s="22" t="s">
        <v>205</v>
      </c>
      <c r="B4" s="22">
        <v>56</v>
      </c>
      <c r="C4" s="22" t="s">
        <v>200</v>
      </c>
      <c r="D4" s="22" t="s">
        <v>201</v>
      </c>
      <c r="E4" s="22">
        <v>23</v>
      </c>
      <c r="F4" s="22"/>
      <c r="G4" s="22">
        <v>4</v>
      </c>
      <c r="H4" s="22">
        <v>0</v>
      </c>
      <c r="I4" s="22">
        <v>67</v>
      </c>
      <c r="J4" s="22">
        <v>1</v>
      </c>
      <c r="K4" s="22">
        <v>0</v>
      </c>
      <c r="L4" s="22">
        <v>0</v>
      </c>
    </row>
    <row r="5" spans="1:12">
      <c r="A5" s="2" t="s">
        <v>209</v>
      </c>
      <c r="B5" s="15">
        <v>0</v>
      </c>
      <c r="C5" s="15" t="s">
        <v>210</v>
      </c>
      <c r="D5" s="15" t="s">
        <v>275</v>
      </c>
      <c r="E5" s="15">
        <v>10</v>
      </c>
      <c r="F5" s="15">
        <v>0</v>
      </c>
      <c r="G5" s="15">
        <v>7</v>
      </c>
      <c r="H5" s="15">
        <v>2</v>
      </c>
      <c r="I5" s="15">
        <v>0</v>
      </c>
      <c r="J5" s="15">
        <v>1</v>
      </c>
      <c r="K5" s="15">
        <v>4</v>
      </c>
      <c r="L5" s="15">
        <v>4</v>
      </c>
    </row>
    <row r="6" spans="1:12">
      <c r="A6" s="2" t="s">
        <v>213</v>
      </c>
      <c r="B6" s="15">
        <v>0</v>
      </c>
      <c r="C6" s="15"/>
      <c r="D6" s="15"/>
      <c r="E6" s="15">
        <v>12</v>
      </c>
      <c r="F6" s="15">
        <v>1</v>
      </c>
      <c r="G6" s="15">
        <v>7</v>
      </c>
      <c r="H6" s="15">
        <v>2</v>
      </c>
      <c r="I6" s="15"/>
      <c r="J6" s="15">
        <v>1</v>
      </c>
      <c r="K6" s="15">
        <v>5</v>
      </c>
      <c r="L6" s="15"/>
    </row>
    <row r="7" spans="1:12">
      <c r="A7" s="2" t="s">
        <v>214</v>
      </c>
      <c r="B7" s="15">
        <v>1</v>
      </c>
      <c r="C7" s="15" t="s">
        <v>215</v>
      </c>
      <c r="D7" s="15" t="s">
        <v>200</v>
      </c>
      <c r="E7" s="15">
        <v>7</v>
      </c>
      <c r="F7" s="15">
        <v>0</v>
      </c>
      <c r="G7" s="15"/>
      <c r="H7" s="15"/>
      <c r="I7" s="15">
        <v>8</v>
      </c>
      <c r="J7" s="15">
        <v>1</v>
      </c>
      <c r="K7" s="15">
        <v>2</v>
      </c>
      <c r="L7" s="15">
        <v>2</v>
      </c>
    </row>
    <row r="8" spans="1:12">
      <c r="A8" s="2" t="s">
        <v>222</v>
      </c>
      <c r="B8" s="15">
        <v>5</v>
      </c>
      <c r="C8" s="15" t="s">
        <v>200</v>
      </c>
      <c r="D8" s="15" t="s">
        <v>201</v>
      </c>
      <c r="E8" s="15">
        <v>5</v>
      </c>
      <c r="F8" s="15">
        <v>0</v>
      </c>
      <c r="G8" s="15">
        <v>2</v>
      </c>
      <c r="H8" s="15">
        <v>1</v>
      </c>
      <c r="I8" s="15">
        <v>28</v>
      </c>
      <c r="J8" s="15">
        <v>1</v>
      </c>
      <c r="K8" s="15">
        <v>0</v>
      </c>
      <c r="L8" s="15">
        <v>0</v>
      </c>
    </row>
    <row r="9" spans="1:12">
      <c r="A9" s="2" t="s">
        <v>225</v>
      </c>
      <c r="B9" s="15">
        <v>0</v>
      </c>
      <c r="C9" s="15" t="s">
        <v>200</v>
      </c>
      <c r="D9" s="15" t="s">
        <v>201</v>
      </c>
      <c r="E9" s="15">
        <v>6</v>
      </c>
      <c r="F9" s="15">
        <v>3</v>
      </c>
      <c r="G9" s="15">
        <v>0</v>
      </c>
      <c r="H9" s="15">
        <v>0</v>
      </c>
      <c r="I9" s="15">
        <v>21</v>
      </c>
      <c r="J9" s="15">
        <v>0</v>
      </c>
      <c r="K9" s="15">
        <v>0</v>
      </c>
      <c r="L9" s="15">
        <v>0</v>
      </c>
    </row>
    <row r="10" spans="1:12">
      <c r="A10" s="2" t="s">
        <v>241</v>
      </c>
      <c r="B10" s="15">
        <v>0</v>
      </c>
      <c r="C10" s="15"/>
      <c r="D10" s="15"/>
      <c r="E10" s="15">
        <v>0</v>
      </c>
      <c r="F10" s="15"/>
      <c r="G10" s="15"/>
      <c r="H10" s="15"/>
      <c r="I10" s="15"/>
      <c r="J10" s="15"/>
      <c r="K10" s="15"/>
      <c r="L10" s="15"/>
    </row>
    <row r="11" spans="1:12">
      <c r="A11" s="2" t="s">
        <v>247</v>
      </c>
      <c r="B11" s="15">
        <v>19</v>
      </c>
      <c r="C11" s="15" t="s">
        <v>200</v>
      </c>
      <c r="D11" s="15"/>
      <c r="E11" s="15">
        <v>13</v>
      </c>
      <c r="F11" s="15">
        <v>0</v>
      </c>
      <c r="G11" s="15">
        <v>10</v>
      </c>
      <c r="H11" s="15">
        <v>4</v>
      </c>
      <c r="I11" s="15"/>
      <c r="J11" s="15">
        <v>1</v>
      </c>
      <c r="K11" s="15">
        <v>8</v>
      </c>
      <c r="L11" s="15">
        <v>0</v>
      </c>
    </row>
    <row r="12" spans="1:12">
      <c r="A12" s="2" t="s">
        <v>252</v>
      </c>
      <c r="B12" s="15">
        <v>2</v>
      </c>
      <c r="C12" s="15" t="s">
        <v>201</v>
      </c>
      <c r="D12" s="15" t="s">
        <v>200</v>
      </c>
      <c r="E12" s="15">
        <v>9</v>
      </c>
      <c r="F12" s="15">
        <v>0</v>
      </c>
      <c r="G12" s="15">
        <v>1</v>
      </c>
      <c r="H12" s="15"/>
      <c r="I12" s="15"/>
      <c r="J12" s="15"/>
      <c r="K12" s="15">
        <v>0</v>
      </c>
      <c r="L12" s="15">
        <v>0</v>
      </c>
    </row>
    <row r="13" spans="1:12">
      <c r="A13" s="2" t="s">
        <v>226</v>
      </c>
      <c r="B13" s="15">
        <v>21</v>
      </c>
      <c r="C13" s="15" t="s">
        <v>200</v>
      </c>
      <c r="D13" s="15"/>
      <c r="E13" s="15">
        <v>12</v>
      </c>
      <c r="F13" s="15">
        <v>1</v>
      </c>
      <c r="G13" s="15">
        <v>10</v>
      </c>
      <c r="H13" s="15">
        <v>2</v>
      </c>
      <c r="I13" s="15">
        <v>15</v>
      </c>
      <c r="J13" s="15">
        <v>1</v>
      </c>
      <c r="K13" s="15">
        <v>13</v>
      </c>
      <c r="L13" s="15">
        <v>13</v>
      </c>
    </row>
    <row r="14" spans="1:12">
      <c r="A14" s="2" t="s">
        <v>254</v>
      </c>
      <c r="B14" s="15">
        <v>10</v>
      </c>
      <c r="C14" s="15" t="s">
        <v>200</v>
      </c>
      <c r="D14" s="15" t="s">
        <v>201</v>
      </c>
      <c r="E14" s="15">
        <v>4</v>
      </c>
      <c r="F14" s="15">
        <v>0</v>
      </c>
      <c r="G14" s="15">
        <v>1</v>
      </c>
      <c r="H14" s="15">
        <v>1</v>
      </c>
      <c r="I14" s="15">
        <v>14</v>
      </c>
      <c r="J14" s="15">
        <v>1</v>
      </c>
      <c r="K14" s="15">
        <v>0</v>
      </c>
      <c r="L14" s="15">
        <v>0</v>
      </c>
    </row>
    <row r="15" spans="1:12">
      <c r="A15" s="2" t="s">
        <v>261</v>
      </c>
      <c r="B15" s="15">
        <v>382</v>
      </c>
      <c r="C15" s="15" t="s">
        <v>200</v>
      </c>
      <c r="D15" s="15"/>
      <c r="E15" s="15">
        <v>68</v>
      </c>
      <c r="F15" s="15">
        <v>1</v>
      </c>
      <c r="G15" s="15">
        <v>34</v>
      </c>
      <c r="H15" s="15">
        <v>7</v>
      </c>
      <c r="I15" s="15">
        <v>163</v>
      </c>
      <c r="J15" s="15">
        <v>1</v>
      </c>
      <c r="K15" s="15">
        <v>5</v>
      </c>
      <c r="L15" s="15">
        <v>5</v>
      </c>
    </row>
    <row r="16" spans="1:12">
      <c r="A16" s="2" t="s">
        <v>246</v>
      </c>
      <c r="B16" s="64">
        <v>8</v>
      </c>
      <c r="C16" s="15" t="s">
        <v>265</v>
      </c>
      <c r="D16" s="15" t="s">
        <v>200</v>
      </c>
      <c r="E16" s="15">
        <v>10</v>
      </c>
      <c r="F16" s="15">
        <v>4</v>
      </c>
      <c r="G16" s="15">
        <v>1</v>
      </c>
      <c r="H16" s="15">
        <v>0</v>
      </c>
      <c r="I16" s="15">
        <v>23</v>
      </c>
      <c r="J16" s="15">
        <v>1</v>
      </c>
      <c r="K16" s="15">
        <v>4</v>
      </c>
      <c r="L16" s="15">
        <v>0</v>
      </c>
    </row>
    <row r="17" spans="1:12">
      <c r="A17" s="2" t="s">
        <v>271</v>
      </c>
      <c r="B17" s="15">
        <f>SUM(B3:B16)</f>
        <v>505</v>
      </c>
      <c r="C17" s="15" t="s">
        <v>274</v>
      </c>
      <c r="D17" s="15">
        <v>5</v>
      </c>
      <c r="E17" s="15">
        <f>SUM(E3:E16)</f>
        <v>181</v>
      </c>
      <c r="F17" s="15">
        <f t="shared" ref="F17:I17" si="0">SUM(F3:F16)</f>
        <v>11</v>
      </c>
      <c r="G17" s="15">
        <f t="shared" si="0"/>
        <v>77</v>
      </c>
      <c r="H17" s="15">
        <f t="shared" si="0"/>
        <v>19</v>
      </c>
      <c r="I17" s="15">
        <f t="shared" si="0"/>
        <v>350</v>
      </c>
      <c r="J17" s="15">
        <f t="shared" ref="J17" si="1">SUM(J3:J16)</f>
        <v>11</v>
      </c>
      <c r="K17" s="15">
        <f t="shared" ref="K17" si="2">SUM(K3:K16)</f>
        <v>41</v>
      </c>
      <c r="L17" s="15">
        <f t="shared" ref="L17" si="3">SUM(L3:L16)</f>
        <v>24</v>
      </c>
    </row>
    <row r="18" spans="1:12">
      <c r="A18" s="2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>
      <c r="A19" s="3"/>
    </row>
    <row r="20" spans="1:12">
      <c r="A20" s="3"/>
    </row>
    <row r="21" spans="1:12">
      <c r="A21" s="3"/>
    </row>
    <row r="22" spans="1:12">
      <c r="A22" s="3"/>
    </row>
    <row r="23" spans="1:12">
      <c r="A23" s="3"/>
    </row>
    <row r="24" spans="1:12">
      <c r="A24" s="3"/>
    </row>
  </sheetData>
  <mergeCells count="1">
    <mergeCell ref="A1:L1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P23"/>
  <sheetViews>
    <sheetView view="pageBreakPreview" zoomScale="60" zoomScaleNormal="100" workbookViewId="0">
      <selection activeCell="A18" sqref="A18"/>
    </sheetView>
  </sheetViews>
  <sheetFormatPr defaultRowHeight="15"/>
  <cols>
    <col min="1" max="1" width="30.28515625" customWidth="1"/>
    <col min="2" max="2" width="22.7109375" customWidth="1"/>
    <col min="3" max="3" width="33.140625" customWidth="1"/>
    <col min="4" max="4" width="17.28515625" customWidth="1"/>
    <col min="5" max="5" width="33.140625" customWidth="1"/>
    <col min="6" max="6" width="30.42578125" customWidth="1"/>
    <col min="7" max="7" width="27.85546875" customWidth="1"/>
    <col min="8" max="8" width="28.85546875" customWidth="1"/>
    <col min="9" max="9" width="27.7109375" customWidth="1"/>
    <col min="10" max="10" width="20.28515625" customWidth="1"/>
    <col min="11" max="11" width="20.42578125" customWidth="1"/>
    <col min="12" max="12" width="27.140625" customWidth="1"/>
    <col min="13" max="13" width="26.7109375" customWidth="1"/>
    <col min="14" max="14" width="27" customWidth="1"/>
    <col min="15" max="15" width="25.42578125" customWidth="1"/>
    <col min="16" max="16" width="28.7109375" customWidth="1"/>
    <col min="17" max="18" width="28.85546875" customWidth="1"/>
    <col min="19" max="19" width="22.140625" customWidth="1"/>
    <col min="20" max="20" width="19.5703125" customWidth="1"/>
    <col min="21" max="21" width="23.85546875" customWidth="1"/>
    <col min="22" max="22" width="29" customWidth="1"/>
    <col min="23" max="23" width="18.140625" customWidth="1"/>
    <col min="24" max="24" width="22.5703125" customWidth="1"/>
    <col min="25" max="25" width="19.28515625" customWidth="1"/>
    <col min="26" max="26" width="17.7109375" customWidth="1"/>
    <col min="27" max="27" width="16" customWidth="1"/>
    <col min="28" max="28" width="23" customWidth="1"/>
    <col min="29" max="29" width="18.140625" customWidth="1"/>
    <col min="30" max="30" width="16.42578125" customWidth="1"/>
    <col min="31" max="31" width="17.140625" customWidth="1"/>
    <col min="32" max="32" width="16.42578125" customWidth="1"/>
    <col min="33" max="33" width="21.7109375" customWidth="1"/>
    <col min="34" max="34" width="34.42578125" customWidth="1"/>
    <col min="35" max="35" width="23.42578125" customWidth="1"/>
    <col min="36" max="36" width="26.140625" customWidth="1"/>
    <col min="37" max="37" width="25" customWidth="1"/>
    <col min="38" max="38" width="20" customWidth="1"/>
    <col min="39" max="39" width="22" customWidth="1"/>
    <col min="40" max="40" width="20.42578125" customWidth="1"/>
    <col min="41" max="41" width="19.5703125" customWidth="1"/>
    <col min="42" max="42" width="15.28515625" customWidth="1"/>
  </cols>
  <sheetData>
    <row r="1" spans="1:42" ht="26.25" customHeight="1">
      <c r="A1" s="53" t="s">
        <v>85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</row>
    <row r="2" spans="1:42" ht="39.75" customHeight="1">
      <c r="A2" s="54" t="s">
        <v>1</v>
      </c>
      <c r="B2" s="56" t="s">
        <v>40</v>
      </c>
      <c r="C2" s="56" t="s">
        <v>41</v>
      </c>
      <c r="D2" s="56" t="s">
        <v>42</v>
      </c>
      <c r="E2" s="56" t="s">
        <v>43</v>
      </c>
      <c r="F2" s="56" t="s">
        <v>44</v>
      </c>
      <c r="G2" s="56" t="s">
        <v>45</v>
      </c>
      <c r="H2" s="52" t="s">
        <v>46</v>
      </c>
      <c r="I2" s="52" t="s">
        <v>47</v>
      </c>
      <c r="J2" s="52" t="s">
        <v>48</v>
      </c>
      <c r="K2" s="52" t="s">
        <v>49</v>
      </c>
      <c r="L2" s="52" t="s">
        <v>50</v>
      </c>
      <c r="M2" s="52" t="s">
        <v>51</v>
      </c>
      <c r="N2" s="52" t="s">
        <v>52</v>
      </c>
      <c r="O2" s="52" t="s">
        <v>53</v>
      </c>
      <c r="P2" s="52" t="s">
        <v>54</v>
      </c>
      <c r="Q2" s="52" t="s">
        <v>55</v>
      </c>
      <c r="R2" s="52" t="s">
        <v>56</v>
      </c>
      <c r="S2" s="52" t="s">
        <v>57</v>
      </c>
      <c r="T2" s="52" t="s">
        <v>58</v>
      </c>
      <c r="U2" s="52"/>
      <c r="V2" s="52"/>
      <c r="W2" s="52"/>
      <c r="X2" s="52"/>
      <c r="Y2" s="52" t="s">
        <v>59</v>
      </c>
      <c r="Z2" s="52"/>
      <c r="AA2" s="52"/>
      <c r="AB2" s="52"/>
      <c r="AC2" s="52"/>
      <c r="AD2" s="52"/>
      <c r="AE2" s="52"/>
      <c r="AF2" s="52"/>
      <c r="AG2" s="52"/>
      <c r="AH2" s="52"/>
      <c r="AI2" s="52" t="s">
        <v>60</v>
      </c>
      <c r="AJ2" s="52"/>
      <c r="AK2" s="52"/>
      <c r="AL2" s="52" t="s">
        <v>61</v>
      </c>
      <c r="AM2" s="52"/>
      <c r="AN2" s="52"/>
      <c r="AO2" s="52" t="s">
        <v>83</v>
      </c>
      <c r="AP2" s="52" t="s">
        <v>84</v>
      </c>
    </row>
    <row r="3" spans="1:42" ht="163.5" customHeight="1">
      <c r="A3" s="55"/>
      <c r="B3" s="56"/>
      <c r="C3" s="56"/>
      <c r="D3" s="56"/>
      <c r="E3" s="56"/>
      <c r="F3" s="56"/>
      <c r="G3" s="56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19" t="s">
        <v>62</v>
      </c>
      <c r="U3" s="19" t="s">
        <v>80</v>
      </c>
      <c r="V3" s="19" t="s">
        <v>81</v>
      </c>
      <c r="W3" s="19" t="s">
        <v>82</v>
      </c>
      <c r="X3" s="19" t="s">
        <v>63</v>
      </c>
      <c r="Y3" s="19" t="s">
        <v>64</v>
      </c>
      <c r="Z3" s="19" t="s">
        <v>65</v>
      </c>
      <c r="AA3" s="19" t="s">
        <v>66</v>
      </c>
      <c r="AB3" s="19" t="s">
        <v>67</v>
      </c>
      <c r="AC3" s="19" t="s">
        <v>68</v>
      </c>
      <c r="AD3" s="19" t="s">
        <v>69</v>
      </c>
      <c r="AE3" s="19" t="s">
        <v>70</v>
      </c>
      <c r="AF3" s="19" t="s">
        <v>71</v>
      </c>
      <c r="AG3" s="19" t="s">
        <v>72</v>
      </c>
      <c r="AH3" s="19" t="s">
        <v>73</v>
      </c>
      <c r="AI3" s="19" t="s">
        <v>74</v>
      </c>
      <c r="AJ3" s="19" t="s">
        <v>75</v>
      </c>
      <c r="AK3" s="19" t="s">
        <v>76</v>
      </c>
      <c r="AL3" s="19" t="s">
        <v>77</v>
      </c>
      <c r="AM3" s="19" t="s">
        <v>78</v>
      </c>
      <c r="AN3" s="19" t="s">
        <v>79</v>
      </c>
      <c r="AO3" s="52"/>
      <c r="AP3" s="52"/>
    </row>
    <row r="4" spans="1:42" ht="15" customHeight="1">
      <c r="A4" s="2" t="s">
        <v>203</v>
      </c>
      <c r="B4" s="15" t="s">
        <v>201</v>
      </c>
      <c r="C4" s="15" t="s">
        <v>201</v>
      </c>
      <c r="D4" s="15"/>
      <c r="E4" s="15" t="s">
        <v>201</v>
      </c>
      <c r="F4" s="16" t="s">
        <v>201</v>
      </c>
      <c r="G4" s="16" t="s">
        <v>201</v>
      </c>
      <c r="H4" s="17" t="s">
        <v>201</v>
      </c>
      <c r="I4" s="17" t="s">
        <v>201</v>
      </c>
      <c r="J4" s="17" t="s">
        <v>200</v>
      </c>
      <c r="K4" s="17"/>
      <c r="L4" s="17" t="s">
        <v>201</v>
      </c>
      <c r="M4" s="17" t="s">
        <v>201</v>
      </c>
      <c r="N4" s="17" t="s">
        <v>201</v>
      </c>
      <c r="O4" s="17" t="s">
        <v>200</v>
      </c>
      <c r="P4" s="17" t="s">
        <v>201</v>
      </c>
      <c r="Q4" s="17" t="s">
        <v>201</v>
      </c>
      <c r="R4" s="17" t="s">
        <v>201</v>
      </c>
      <c r="S4" s="17" t="s">
        <v>201</v>
      </c>
      <c r="T4" s="17" t="s">
        <v>204</v>
      </c>
      <c r="U4" s="17">
        <v>1</v>
      </c>
      <c r="V4" s="17">
        <v>2</v>
      </c>
      <c r="W4" s="17">
        <v>0</v>
      </c>
      <c r="X4" s="21">
        <v>0.4</v>
      </c>
      <c r="Y4" s="17" t="s">
        <v>201</v>
      </c>
      <c r="Z4" s="17" t="s">
        <v>201</v>
      </c>
      <c r="AA4" s="17" t="s">
        <v>201</v>
      </c>
      <c r="AB4" s="17" t="s">
        <v>201</v>
      </c>
      <c r="AC4" s="17" t="s">
        <v>201</v>
      </c>
      <c r="AD4" s="17" t="s">
        <v>201</v>
      </c>
      <c r="AE4" s="17" t="s">
        <v>201</v>
      </c>
      <c r="AF4" s="17" t="s">
        <v>201</v>
      </c>
      <c r="AG4" s="17" t="s">
        <v>201</v>
      </c>
      <c r="AH4" s="17" t="s">
        <v>200</v>
      </c>
      <c r="AI4" s="17" t="s">
        <v>201</v>
      </c>
      <c r="AJ4" s="17" t="s">
        <v>201</v>
      </c>
      <c r="AK4" s="17" t="s">
        <v>201</v>
      </c>
      <c r="AL4" s="17">
        <v>5</v>
      </c>
      <c r="AM4" s="17">
        <v>5</v>
      </c>
      <c r="AN4" s="17" t="s">
        <v>201</v>
      </c>
      <c r="AO4" s="2" t="s">
        <v>201</v>
      </c>
      <c r="AP4" s="2" t="s">
        <v>201</v>
      </c>
    </row>
    <row r="5" spans="1:42" s="23" customFormat="1" ht="15" customHeight="1">
      <c r="A5" s="22" t="s">
        <v>206</v>
      </c>
      <c r="B5" s="22" t="s">
        <v>201</v>
      </c>
      <c r="C5" s="22">
        <v>1</v>
      </c>
      <c r="D5" s="22" t="s">
        <v>201</v>
      </c>
      <c r="E5" s="22" t="s">
        <v>201</v>
      </c>
      <c r="F5" s="24" t="s">
        <v>201</v>
      </c>
      <c r="G5" s="24" t="s">
        <v>201</v>
      </c>
      <c r="H5" s="25" t="s">
        <v>201</v>
      </c>
      <c r="I5" s="25" t="s">
        <v>201</v>
      </c>
      <c r="J5" s="25" t="s">
        <v>200</v>
      </c>
      <c r="K5" s="25" t="s">
        <v>201</v>
      </c>
      <c r="L5" s="25" t="s">
        <v>201</v>
      </c>
      <c r="M5" s="25" t="s">
        <v>201</v>
      </c>
      <c r="N5" s="25" t="s">
        <v>201</v>
      </c>
      <c r="O5" s="25" t="s">
        <v>201</v>
      </c>
      <c r="P5" s="25" t="s">
        <v>201</v>
      </c>
      <c r="Q5" s="25" t="s">
        <v>201</v>
      </c>
      <c r="R5" s="25" t="s">
        <v>201</v>
      </c>
      <c r="S5" s="25" t="s">
        <v>201</v>
      </c>
      <c r="T5" s="25" t="s">
        <v>201</v>
      </c>
      <c r="U5" s="25">
        <v>0</v>
      </c>
      <c r="V5" s="25">
        <v>12</v>
      </c>
      <c r="W5" s="25">
        <v>3</v>
      </c>
      <c r="X5" s="25">
        <v>36</v>
      </c>
      <c r="Y5" s="25" t="s">
        <v>201</v>
      </c>
      <c r="Z5" s="25" t="s">
        <v>201</v>
      </c>
      <c r="AA5" s="25" t="s">
        <v>201</v>
      </c>
      <c r="AB5" s="25" t="s">
        <v>201</v>
      </c>
      <c r="AC5" s="25" t="s">
        <v>201</v>
      </c>
      <c r="AD5" s="25" t="s">
        <v>201</v>
      </c>
      <c r="AE5" s="25" t="s">
        <v>201</v>
      </c>
      <c r="AF5" s="25" t="s">
        <v>201</v>
      </c>
      <c r="AG5" s="25" t="s">
        <v>201</v>
      </c>
      <c r="AH5" s="25" t="s">
        <v>201</v>
      </c>
      <c r="AI5" s="25" t="s">
        <v>201</v>
      </c>
      <c r="AJ5" s="25" t="s">
        <v>201</v>
      </c>
      <c r="AK5" s="25" t="s">
        <v>201</v>
      </c>
      <c r="AL5" s="25">
        <v>111</v>
      </c>
      <c r="AM5" s="25" t="s">
        <v>207</v>
      </c>
      <c r="AN5" s="25" t="s">
        <v>201</v>
      </c>
      <c r="AO5" s="22" t="s">
        <v>201</v>
      </c>
      <c r="AP5" s="22" t="s">
        <v>201</v>
      </c>
    </row>
    <row r="6" spans="1:42" ht="15" customHeight="1">
      <c r="A6" s="2" t="s">
        <v>209</v>
      </c>
      <c r="B6" s="15" t="s">
        <v>201</v>
      </c>
      <c r="C6" s="15" t="s">
        <v>201</v>
      </c>
      <c r="D6" s="15" t="s">
        <v>200</v>
      </c>
      <c r="E6" s="15" t="s">
        <v>201</v>
      </c>
      <c r="F6" s="16" t="s">
        <v>201</v>
      </c>
      <c r="G6" s="16" t="s">
        <v>201</v>
      </c>
      <c r="H6" s="17" t="s">
        <v>201</v>
      </c>
      <c r="I6" s="17" t="s">
        <v>201</v>
      </c>
      <c r="J6" s="17" t="s">
        <v>200</v>
      </c>
      <c r="K6" s="17"/>
      <c r="L6" s="17" t="s">
        <v>201</v>
      </c>
      <c r="M6" s="17" t="s">
        <v>201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2"/>
      <c r="AP6" s="2"/>
    </row>
    <row r="7" spans="1:42" ht="15" customHeight="1">
      <c r="A7" s="2" t="s">
        <v>214</v>
      </c>
      <c r="B7" s="15" t="s">
        <v>201</v>
      </c>
      <c r="C7" s="15" t="s">
        <v>201</v>
      </c>
      <c r="D7" s="15" t="s">
        <v>200</v>
      </c>
      <c r="E7" s="15" t="s">
        <v>201</v>
      </c>
      <c r="F7" s="16" t="s">
        <v>201</v>
      </c>
      <c r="G7" s="16" t="s">
        <v>201</v>
      </c>
      <c r="H7" s="17" t="s">
        <v>201</v>
      </c>
      <c r="I7" s="17" t="s">
        <v>201</v>
      </c>
      <c r="J7" s="17" t="s">
        <v>200</v>
      </c>
      <c r="K7" s="17" t="s">
        <v>201</v>
      </c>
      <c r="L7" s="17" t="s">
        <v>201</v>
      </c>
      <c r="M7" s="17" t="s">
        <v>201</v>
      </c>
      <c r="N7" s="17" t="s">
        <v>201</v>
      </c>
      <c r="O7" s="17" t="s">
        <v>201</v>
      </c>
      <c r="P7" s="17" t="s">
        <v>201</v>
      </c>
      <c r="Q7" s="17" t="s">
        <v>201</v>
      </c>
      <c r="R7" s="17" t="s">
        <v>201</v>
      </c>
      <c r="S7" s="17" t="s">
        <v>201</v>
      </c>
      <c r="T7" s="17" t="s">
        <v>216</v>
      </c>
      <c r="U7" s="17">
        <v>2</v>
      </c>
      <c r="V7" s="17">
        <v>2</v>
      </c>
      <c r="W7" s="17">
        <v>0</v>
      </c>
      <c r="X7" s="17" t="s">
        <v>217</v>
      </c>
      <c r="Y7" s="17" t="s">
        <v>200</v>
      </c>
      <c r="Z7" s="17" t="s">
        <v>201</v>
      </c>
      <c r="AA7" s="17" t="s">
        <v>201</v>
      </c>
      <c r="AB7" s="17" t="s">
        <v>201</v>
      </c>
      <c r="AC7" s="17" t="s">
        <v>200</v>
      </c>
      <c r="AD7" s="17" t="s">
        <v>201</v>
      </c>
      <c r="AE7" s="17" t="s">
        <v>201</v>
      </c>
      <c r="AF7" s="17" t="s">
        <v>201</v>
      </c>
      <c r="AG7" s="17" t="s">
        <v>201</v>
      </c>
      <c r="AH7" s="17" t="s">
        <v>200</v>
      </c>
      <c r="AI7" s="17" t="s">
        <v>201</v>
      </c>
      <c r="AJ7" s="17" t="s">
        <v>201</v>
      </c>
      <c r="AK7" s="17" t="s">
        <v>201</v>
      </c>
      <c r="AL7" s="17">
        <v>5</v>
      </c>
      <c r="AM7" s="17">
        <v>100</v>
      </c>
      <c r="AN7" s="17" t="s">
        <v>201</v>
      </c>
      <c r="AO7" s="2" t="s">
        <v>200</v>
      </c>
      <c r="AP7" s="2" t="s">
        <v>200</v>
      </c>
    </row>
    <row r="8" spans="1:42" ht="15" customHeight="1">
      <c r="A8" s="2" t="s">
        <v>219</v>
      </c>
      <c r="B8" s="15" t="s">
        <v>201</v>
      </c>
      <c r="C8" s="15" t="s">
        <v>201</v>
      </c>
      <c r="D8" s="15" t="s">
        <v>201</v>
      </c>
      <c r="E8" s="15" t="s">
        <v>201</v>
      </c>
      <c r="F8" s="16" t="s">
        <v>201</v>
      </c>
      <c r="G8" s="16" t="s">
        <v>201</v>
      </c>
      <c r="H8" s="17" t="s">
        <v>200</v>
      </c>
      <c r="I8" s="17" t="s">
        <v>200</v>
      </c>
      <c r="J8" s="17" t="s">
        <v>200</v>
      </c>
      <c r="K8" s="17" t="s">
        <v>201</v>
      </c>
      <c r="L8" s="17" t="s">
        <v>201</v>
      </c>
      <c r="M8" s="17" t="s">
        <v>201</v>
      </c>
      <c r="N8" s="17" t="s">
        <v>201</v>
      </c>
      <c r="O8" s="17" t="s">
        <v>201</v>
      </c>
      <c r="P8" s="17" t="s">
        <v>201</v>
      </c>
      <c r="Q8" s="17" t="s">
        <v>201</v>
      </c>
      <c r="R8" s="17" t="s">
        <v>201</v>
      </c>
      <c r="S8" s="17" t="s">
        <v>201</v>
      </c>
      <c r="T8" s="17" t="s">
        <v>223</v>
      </c>
      <c r="U8" s="17">
        <v>3</v>
      </c>
      <c r="V8" s="17">
        <v>3</v>
      </c>
      <c r="W8" s="17">
        <v>0</v>
      </c>
      <c r="X8" s="26" t="s">
        <v>224</v>
      </c>
      <c r="Y8" s="17" t="s">
        <v>201</v>
      </c>
      <c r="Z8" s="17" t="s">
        <v>201</v>
      </c>
      <c r="AA8" s="17" t="s">
        <v>201</v>
      </c>
      <c r="AB8" s="17" t="s">
        <v>201</v>
      </c>
      <c r="AC8" s="17" t="s">
        <v>201</v>
      </c>
      <c r="AD8" s="17" t="s">
        <v>201</v>
      </c>
      <c r="AE8" s="17" t="s">
        <v>201</v>
      </c>
      <c r="AF8" s="17" t="s">
        <v>201</v>
      </c>
      <c r="AG8" s="17" t="s">
        <v>201</v>
      </c>
      <c r="AH8" s="17" t="s">
        <v>201</v>
      </c>
      <c r="AI8" s="17">
        <v>0</v>
      </c>
      <c r="AJ8" s="17">
        <v>0</v>
      </c>
      <c r="AK8" s="17">
        <v>0</v>
      </c>
      <c r="AL8" s="17">
        <v>22</v>
      </c>
      <c r="AM8" s="17">
        <v>90</v>
      </c>
      <c r="AN8" s="17" t="s">
        <v>201</v>
      </c>
      <c r="AO8" s="2" t="s">
        <v>201</v>
      </c>
      <c r="AP8" s="2" t="s">
        <v>201</v>
      </c>
    </row>
    <row r="9" spans="1:42" ht="15" customHeight="1">
      <c r="A9" s="2" t="s">
        <v>229</v>
      </c>
      <c r="B9" s="15" t="s">
        <v>201</v>
      </c>
      <c r="C9" s="15" t="s">
        <v>201</v>
      </c>
      <c r="D9" s="15" t="s">
        <v>200</v>
      </c>
      <c r="E9" s="15" t="s">
        <v>201</v>
      </c>
      <c r="F9" s="16" t="s">
        <v>201</v>
      </c>
      <c r="G9" s="16" t="s">
        <v>201</v>
      </c>
      <c r="H9" s="17" t="s">
        <v>201</v>
      </c>
      <c r="I9" s="17" t="s">
        <v>201</v>
      </c>
      <c r="J9" s="17" t="s">
        <v>200</v>
      </c>
      <c r="K9" s="17" t="s">
        <v>201</v>
      </c>
      <c r="L9" s="17" t="s">
        <v>201</v>
      </c>
      <c r="M9" s="17" t="s">
        <v>201</v>
      </c>
      <c r="N9" s="17" t="s">
        <v>201</v>
      </c>
      <c r="O9" s="17" t="s">
        <v>201</v>
      </c>
      <c r="P9" s="17" t="s">
        <v>201</v>
      </c>
      <c r="Q9" s="17" t="s">
        <v>201</v>
      </c>
      <c r="R9" s="17" t="s">
        <v>201</v>
      </c>
      <c r="S9" s="17" t="s">
        <v>201</v>
      </c>
      <c r="T9" s="17">
        <v>0</v>
      </c>
      <c r="U9" s="17">
        <v>1</v>
      </c>
      <c r="V9" s="17">
        <v>7</v>
      </c>
      <c r="W9" s="17">
        <v>3</v>
      </c>
      <c r="X9" s="17" t="s">
        <v>230</v>
      </c>
      <c r="Y9" s="17" t="s">
        <v>231</v>
      </c>
      <c r="Z9" s="17" t="s">
        <v>65</v>
      </c>
      <c r="AA9" s="17" t="s">
        <v>200</v>
      </c>
      <c r="AB9" s="17" t="s">
        <v>232</v>
      </c>
      <c r="AC9" s="17" t="s">
        <v>200</v>
      </c>
      <c r="AD9" s="17" t="s">
        <v>233</v>
      </c>
      <c r="AE9" s="17" t="s">
        <v>232</v>
      </c>
      <c r="AF9" s="17" t="s">
        <v>232</v>
      </c>
      <c r="AG9" s="17" t="s">
        <v>233</v>
      </c>
      <c r="AH9" s="17" t="s">
        <v>234</v>
      </c>
      <c r="AI9" s="17" t="s">
        <v>235</v>
      </c>
      <c r="AJ9" s="17" t="s">
        <v>233</v>
      </c>
      <c r="AK9" s="17" t="s">
        <v>233</v>
      </c>
      <c r="AL9" s="17">
        <v>114</v>
      </c>
      <c r="AM9" s="27">
        <v>1</v>
      </c>
      <c r="AN9" s="17" t="s">
        <v>233</v>
      </c>
      <c r="AO9" s="2" t="s">
        <v>236</v>
      </c>
      <c r="AP9" s="2" t="s">
        <v>201</v>
      </c>
    </row>
    <row r="10" spans="1:42" ht="97.5" customHeight="1">
      <c r="A10" s="28" t="s">
        <v>237</v>
      </c>
      <c r="B10" s="15" t="s">
        <v>201</v>
      </c>
      <c r="C10" s="15">
        <v>1</v>
      </c>
      <c r="D10" s="15" t="s">
        <v>201</v>
      </c>
      <c r="E10" s="15" t="s">
        <v>201</v>
      </c>
      <c r="F10" s="16" t="s">
        <v>201</v>
      </c>
      <c r="G10" s="16" t="s">
        <v>201</v>
      </c>
      <c r="H10" s="17" t="s">
        <v>201</v>
      </c>
      <c r="I10" s="17" t="s">
        <v>201</v>
      </c>
      <c r="J10" s="17" t="s">
        <v>200</v>
      </c>
      <c r="K10" s="17" t="s">
        <v>201</v>
      </c>
      <c r="L10" s="17" t="s">
        <v>201</v>
      </c>
      <c r="M10" s="17" t="s">
        <v>201</v>
      </c>
      <c r="N10" s="17" t="s">
        <v>201</v>
      </c>
      <c r="O10" s="17" t="s">
        <v>201</v>
      </c>
      <c r="P10" s="17" t="s">
        <v>201</v>
      </c>
      <c r="Q10" s="17" t="s">
        <v>201</v>
      </c>
      <c r="R10" s="17" t="s">
        <v>201</v>
      </c>
      <c r="S10" s="17" t="s">
        <v>201</v>
      </c>
      <c r="T10" s="17" t="s">
        <v>238</v>
      </c>
      <c r="U10" s="26" t="s">
        <v>239</v>
      </c>
      <c r="V10" s="17">
        <v>27</v>
      </c>
      <c r="W10" s="17">
        <v>7</v>
      </c>
      <c r="X10" s="17">
        <v>36</v>
      </c>
      <c r="Y10" s="17" t="s">
        <v>201</v>
      </c>
      <c r="Z10" s="17" t="s">
        <v>201</v>
      </c>
      <c r="AA10" s="17" t="s">
        <v>201</v>
      </c>
      <c r="AB10" s="17" t="s">
        <v>201</v>
      </c>
      <c r="AC10" s="17" t="s">
        <v>201</v>
      </c>
      <c r="AD10" s="17" t="s">
        <v>201</v>
      </c>
      <c r="AE10" s="17" t="s">
        <v>201</v>
      </c>
      <c r="AF10" s="17" t="s">
        <v>201</v>
      </c>
      <c r="AG10" s="17" t="s">
        <v>201</v>
      </c>
      <c r="AH10" s="17" t="s">
        <v>240</v>
      </c>
      <c r="AI10" s="17" t="s">
        <v>201</v>
      </c>
      <c r="AJ10" s="17" t="s">
        <v>201</v>
      </c>
      <c r="AK10" s="17" t="s">
        <v>201</v>
      </c>
      <c r="AL10" s="17">
        <v>280</v>
      </c>
      <c r="AM10" s="29">
        <v>0.97499999999999998</v>
      </c>
      <c r="AN10" s="17" t="s">
        <v>201</v>
      </c>
      <c r="AO10" s="2" t="s">
        <v>201</v>
      </c>
      <c r="AP10" s="2" t="s">
        <v>201</v>
      </c>
    </row>
    <row r="11" spans="1:42" ht="15" customHeight="1">
      <c r="A11" s="2" t="s">
        <v>241</v>
      </c>
      <c r="B11" s="15" t="s">
        <v>243</v>
      </c>
      <c r="C11" s="15">
        <v>1</v>
      </c>
      <c r="D11" s="15" t="s">
        <v>243</v>
      </c>
      <c r="E11" s="15" t="s">
        <v>243</v>
      </c>
      <c r="F11" s="16" t="s">
        <v>243</v>
      </c>
      <c r="G11" s="16" t="s">
        <v>243</v>
      </c>
      <c r="H11" s="17" t="s">
        <v>201</v>
      </c>
      <c r="I11" s="17" t="s">
        <v>201</v>
      </c>
      <c r="J11" s="17" t="s">
        <v>242</v>
      </c>
      <c r="K11" s="17" t="s">
        <v>242</v>
      </c>
      <c r="L11" s="17" t="s">
        <v>243</v>
      </c>
      <c r="M11" s="17" t="s">
        <v>243</v>
      </c>
      <c r="N11" s="17" t="s">
        <v>243</v>
      </c>
      <c r="O11" s="17" t="s">
        <v>243</v>
      </c>
      <c r="P11" s="17" t="s">
        <v>243</v>
      </c>
      <c r="Q11" s="17" t="s">
        <v>243</v>
      </c>
      <c r="R11" s="17" t="s">
        <v>243</v>
      </c>
      <c r="S11" s="17" t="s">
        <v>243</v>
      </c>
      <c r="T11" s="17" t="s">
        <v>245</v>
      </c>
      <c r="U11" s="17">
        <v>0</v>
      </c>
      <c r="V11" s="17">
        <v>0</v>
      </c>
      <c r="W11" s="17">
        <v>1</v>
      </c>
      <c r="X11" s="17">
        <v>15</v>
      </c>
      <c r="Y11" s="17" t="s">
        <v>201</v>
      </c>
      <c r="Z11" s="17" t="s">
        <v>201</v>
      </c>
      <c r="AA11" s="17" t="s">
        <v>201</v>
      </c>
      <c r="AB11" s="17" t="s">
        <v>200</v>
      </c>
      <c r="AC11" s="17" t="s">
        <v>200</v>
      </c>
      <c r="AD11" s="17" t="s">
        <v>201</v>
      </c>
      <c r="AE11" s="17" t="s">
        <v>200</v>
      </c>
      <c r="AF11" s="17" t="s">
        <v>201</v>
      </c>
      <c r="AG11" s="17" t="s">
        <v>201</v>
      </c>
      <c r="AH11" s="17" t="s">
        <v>200</v>
      </c>
      <c r="AI11" s="17" t="s">
        <v>201</v>
      </c>
      <c r="AJ11" s="17" t="s">
        <v>201</v>
      </c>
      <c r="AK11" s="17" t="s">
        <v>201</v>
      </c>
      <c r="AL11" s="17">
        <v>15</v>
      </c>
      <c r="AM11" s="27">
        <v>1</v>
      </c>
      <c r="AN11" s="17" t="s">
        <v>200</v>
      </c>
      <c r="AO11" s="2" t="s">
        <v>200</v>
      </c>
      <c r="AP11" s="2" t="s">
        <v>201</v>
      </c>
    </row>
    <row r="12" spans="1:42" ht="15" customHeight="1">
      <c r="A12" s="2" t="s">
        <v>247</v>
      </c>
      <c r="B12" s="15" t="s">
        <v>201</v>
      </c>
      <c r="C12" s="15" t="s">
        <v>201</v>
      </c>
      <c r="D12" s="15" t="s">
        <v>200</v>
      </c>
      <c r="E12" s="15" t="s">
        <v>201</v>
      </c>
      <c r="F12" s="16" t="s">
        <v>201</v>
      </c>
      <c r="G12" s="16" t="s">
        <v>200</v>
      </c>
      <c r="H12" s="17" t="s">
        <v>201</v>
      </c>
      <c r="I12" s="17" t="s">
        <v>201</v>
      </c>
      <c r="J12" s="17" t="s">
        <v>200</v>
      </c>
      <c r="K12" s="17" t="s">
        <v>201</v>
      </c>
      <c r="L12" s="17" t="s">
        <v>201</v>
      </c>
      <c r="M12" s="17" t="s">
        <v>201</v>
      </c>
      <c r="N12" s="17" t="s">
        <v>201</v>
      </c>
      <c r="O12" s="17" t="s">
        <v>201</v>
      </c>
      <c r="P12" s="17" t="s">
        <v>201</v>
      </c>
      <c r="Q12" s="17" t="s">
        <v>201</v>
      </c>
      <c r="R12" s="17" t="s">
        <v>201</v>
      </c>
      <c r="S12" s="17" t="s">
        <v>201</v>
      </c>
      <c r="T12" s="26" t="s">
        <v>248</v>
      </c>
      <c r="U12" s="17" t="s">
        <v>249</v>
      </c>
      <c r="V12" s="17">
        <v>1</v>
      </c>
      <c r="W12" s="17">
        <v>1</v>
      </c>
      <c r="X12" s="17">
        <v>1.25</v>
      </c>
      <c r="Y12" s="17" t="s">
        <v>201</v>
      </c>
      <c r="Z12" s="17" t="s">
        <v>201</v>
      </c>
      <c r="AA12" s="17" t="s">
        <v>200</v>
      </c>
      <c r="AB12" s="17" t="s">
        <v>201</v>
      </c>
      <c r="AC12" s="17" t="s">
        <v>200</v>
      </c>
      <c r="AD12" s="17" t="s">
        <v>201</v>
      </c>
      <c r="AE12" s="17" t="s">
        <v>201</v>
      </c>
      <c r="AF12" s="17" t="s">
        <v>201</v>
      </c>
      <c r="AG12" s="17" t="s">
        <v>201</v>
      </c>
      <c r="AH12" s="17" t="s">
        <v>200</v>
      </c>
      <c r="AI12" s="17" t="s">
        <v>201</v>
      </c>
      <c r="AJ12" s="17" t="s">
        <v>201</v>
      </c>
      <c r="AK12" s="17" t="s">
        <v>201</v>
      </c>
      <c r="AL12" s="17">
        <v>18</v>
      </c>
      <c r="AM12" s="17">
        <v>83</v>
      </c>
      <c r="AN12" s="17" t="s">
        <v>201</v>
      </c>
      <c r="AO12" s="2" t="s">
        <v>201</v>
      </c>
      <c r="AP12" s="2" t="s">
        <v>201</v>
      </c>
    </row>
    <row r="13" spans="1:42" ht="15" customHeight="1">
      <c r="A13" s="2" t="s">
        <v>254</v>
      </c>
      <c r="B13" s="15" t="s">
        <v>201</v>
      </c>
      <c r="C13" s="15" t="s">
        <v>201</v>
      </c>
      <c r="D13" s="15" t="s">
        <v>220</v>
      </c>
      <c r="E13" s="15" t="s">
        <v>201</v>
      </c>
      <c r="F13" s="16" t="s">
        <v>201</v>
      </c>
      <c r="G13" s="16" t="s">
        <v>201</v>
      </c>
      <c r="H13" s="17" t="s">
        <v>201</v>
      </c>
      <c r="I13" s="17" t="s">
        <v>201</v>
      </c>
      <c r="J13" s="17" t="s">
        <v>200</v>
      </c>
      <c r="K13" s="17" t="s">
        <v>201</v>
      </c>
      <c r="L13" s="17" t="s">
        <v>201</v>
      </c>
      <c r="M13" s="17" t="s">
        <v>201</v>
      </c>
      <c r="N13" s="17" t="s">
        <v>201</v>
      </c>
      <c r="O13" s="17" t="s">
        <v>200</v>
      </c>
      <c r="P13" s="17" t="s">
        <v>201</v>
      </c>
      <c r="Q13" s="17" t="s">
        <v>201</v>
      </c>
      <c r="R13" s="17" t="s">
        <v>201</v>
      </c>
      <c r="S13" s="17" t="s">
        <v>201</v>
      </c>
      <c r="T13" s="17" t="s">
        <v>204</v>
      </c>
      <c r="U13" s="17">
        <v>0</v>
      </c>
      <c r="V13" s="17">
        <v>2</v>
      </c>
      <c r="W13" s="17">
        <v>0</v>
      </c>
      <c r="X13" s="17">
        <v>5</v>
      </c>
      <c r="Y13" s="27">
        <v>1</v>
      </c>
      <c r="Z13" s="27">
        <v>1</v>
      </c>
      <c r="AA13" s="17">
        <v>0</v>
      </c>
      <c r="AB13" s="27">
        <v>1</v>
      </c>
      <c r="AC13" s="27">
        <v>1</v>
      </c>
      <c r="AD13" s="27">
        <v>1</v>
      </c>
      <c r="AE13" s="27">
        <v>1</v>
      </c>
      <c r="AF13" s="27">
        <v>1</v>
      </c>
      <c r="AG13" s="27">
        <v>1</v>
      </c>
      <c r="AH13" s="17">
        <v>0</v>
      </c>
      <c r="AI13" s="27">
        <v>1</v>
      </c>
      <c r="AJ13" s="27">
        <v>1</v>
      </c>
      <c r="AK13" s="27">
        <v>1</v>
      </c>
      <c r="AL13" s="27">
        <v>1</v>
      </c>
      <c r="AM13" s="27">
        <v>1</v>
      </c>
      <c r="AN13" s="27">
        <v>1</v>
      </c>
      <c r="AO13" s="2" t="s">
        <v>201</v>
      </c>
      <c r="AP13" s="2" t="s">
        <v>201</v>
      </c>
    </row>
    <row r="14" spans="1:42" ht="15" customHeight="1">
      <c r="A14" s="2" t="s">
        <v>256</v>
      </c>
      <c r="B14" s="15" t="s">
        <v>201</v>
      </c>
      <c r="C14" s="15" t="s">
        <v>201</v>
      </c>
      <c r="D14" s="15"/>
      <c r="E14" s="15" t="s">
        <v>201</v>
      </c>
      <c r="F14" s="16" t="s">
        <v>201</v>
      </c>
      <c r="G14" s="16" t="s">
        <v>201</v>
      </c>
      <c r="H14" s="17" t="s">
        <v>201</v>
      </c>
      <c r="I14" s="17" t="s">
        <v>201</v>
      </c>
      <c r="J14" s="17" t="s">
        <v>200</v>
      </c>
      <c r="K14" s="17" t="s">
        <v>201</v>
      </c>
      <c r="L14" s="17" t="s">
        <v>201</v>
      </c>
      <c r="M14" s="17" t="s">
        <v>201</v>
      </c>
      <c r="N14" s="17" t="s">
        <v>201</v>
      </c>
      <c r="O14" s="17" t="s">
        <v>201</v>
      </c>
      <c r="P14" s="17" t="s">
        <v>201</v>
      </c>
      <c r="Q14" s="17" t="s">
        <v>201</v>
      </c>
      <c r="R14" s="17" t="s">
        <v>201</v>
      </c>
      <c r="S14" s="17" t="s">
        <v>201</v>
      </c>
      <c r="T14" s="17" t="s">
        <v>204</v>
      </c>
      <c r="U14" s="17" t="s">
        <v>204</v>
      </c>
      <c r="V14" s="17">
        <v>2</v>
      </c>
      <c r="W14" s="17">
        <v>0</v>
      </c>
      <c r="X14" s="17">
        <v>4</v>
      </c>
      <c r="Y14" s="17" t="s">
        <v>201</v>
      </c>
      <c r="Z14" s="17" t="s">
        <v>201</v>
      </c>
      <c r="AA14" s="17" t="s">
        <v>201</v>
      </c>
      <c r="AB14" s="17" t="s">
        <v>201</v>
      </c>
      <c r="AC14" s="17" t="s">
        <v>200</v>
      </c>
      <c r="AD14" s="17" t="s">
        <v>201</v>
      </c>
      <c r="AE14" s="17" t="s">
        <v>201</v>
      </c>
      <c r="AF14" s="17" t="s">
        <v>201</v>
      </c>
      <c r="AG14" s="17" t="s">
        <v>201</v>
      </c>
      <c r="AH14" s="17" t="s">
        <v>257</v>
      </c>
      <c r="AI14" s="17" t="s">
        <v>201</v>
      </c>
      <c r="AJ14" s="17" t="s">
        <v>201</v>
      </c>
      <c r="AK14" s="17" t="s">
        <v>201</v>
      </c>
      <c r="AL14" s="17">
        <v>100</v>
      </c>
      <c r="AM14" s="17">
        <v>100</v>
      </c>
      <c r="AN14" s="17" t="s">
        <v>201</v>
      </c>
      <c r="AO14" s="2" t="s">
        <v>201</v>
      </c>
      <c r="AP14" s="2" t="s">
        <v>201</v>
      </c>
    </row>
    <row r="15" spans="1:42" ht="15" customHeight="1">
      <c r="A15" s="2" t="s">
        <v>213</v>
      </c>
      <c r="B15" s="15" t="s">
        <v>201</v>
      </c>
      <c r="C15" s="15" t="s">
        <v>201</v>
      </c>
      <c r="D15" s="15" t="s">
        <v>201</v>
      </c>
      <c r="E15" s="15" t="s">
        <v>201</v>
      </c>
      <c r="F15" s="16" t="s">
        <v>201</v>
      </c>
      <c r="G15" s="16" t="s">
        <v>201</v>
      </c>
      <c r="H15" s="17" t="s">
        <v>201</v>
      </c>
      <c r="I15" s="17" t="s">
        <v>201</v>
      </c>
      <c r="J15" s="17" t="s">
        <v>200</v>
      </c>
      <c r="K15" s="17" t="s">
        <v>201</v>
      </c>
      <c r="L15" s="17" t="s">
        <v>201</v>
      </c>
      <c r="M15" s="17" t="s">
        <v>201</v>
      </c>
      <c r="N15" s="17" t="s">
        <v>201</v>
      </c>
      <c r="O15" s="17" t="s">
        <v>201</v>
      </c>
      <c r="P15" s="17" t="s">
        <v>201</v>
      </c>
      <c r="Q15" s="17" t="s">
        <v>201</v>
      </c>
      <c r="R15" s="17" t="s">
        <v>201</v>
      </c>
      <c r="S15" s="17" t="s">
        <v>201</v>
      </c>
      <c r="T15" s="17" t="s">
        <v>259</v>
      </c>
      <c r="U15" s="17">
        <v>0</v>
      </c>
      <c r="V15" s="17">
        <v>3</v>
      </c>
      <c r="W15" s="17">
        <v>0</v>
      </c>
      <c r="X15" s="17">
        <v>36</v>
      </c>
      <c r="Y15" s="17">
        <v>100</v>
      </c>
      <c r="Z15" s="17">
        <v>100</v>
      </c>
      <c r="AA15" s="17">
        <v>100</v>
      </c>
      <c r="AB15" s="17">
        <v>100</v>
      </c>
      <c r="AC15" s="17">
        <v>0</v>
      </c>
      <c r="AD15" s="17">
        <v>100</v>
      </c>
      <c r="AE15" s="17">
        <v>100</v>
      </c>
      <c r="AF15" s="17">
        <v>100</v>
      </c>
      <c r="AG15" s="17">
        <v>100</v>
      </c>
      <c r="AH15" s="17" t="s">
        <v>200</v>
      </c>
      <c r="AI15" s="17">
        <v>100</v>
      </c>
      <c r="AJ15" s="17">
        <v>100</v>
      </c>
      <c r="AK15" s="17">
        <v>100</v>
      </c>
      <c r="AL15" s="17">
        <v>100</v>
      </c>
      <c r="AM15" s="17">
        <v>90</v>
      </c>
      <c r="AN15" s="17">
        <v>100</v>
      </c>
      <c r="AO15" s="2" t="s">
        <v>201</v>
      </c>
      <c r="AP15" s="2" t="s">
        <v>201</v>
      </c>
    </row>
    <row r="16" spans="1:42" ht="15" customHeight="1">
      <c r="A16" s="2" t="s">
        <v>261</v>
      </c>
      <c r="B16" s="15" t="s">
        <v>201</v>
      </c>
      <c r="C16" s="15" t="s">
        <v>201</v>
      </c>
      <c r="D16" s="15" t="s">
        <v>201</v>
      </c>
      <c r="E16" s="15" t="s">
        <v>201</v>
      </c>
      <c r="F16" s="16" t="s">
        <v>201</v>
      </c>
      <c r="G16" s="16" t="s">
        <v>201</v>
      </c>
      <c r="H16" s="17" t="s">
        <v>201</v>
      </c>
      <c r="I16" s="17" t="s">
        <v>201</v>
      </c>
      <c r="J16" s="17" t="s">
        <v>200</v>
      </c>
      <c r="K16" s="17" t="s">
        <v>201</v>
      </c>
      <c r="L16" s="17" t="s">
        <v>201</v>
      </c>
      <c r="M16" s="17" t="s">
        <v>201</v>
      </c>
      <c r="N16" s="17" t="s">
        <v>201</v>
      </c>
      <c r="O16" s="17" t="s">
        <v>201</v>
      </c>
      <c r="P16" s="17" t="s">
        <v>201</v>
      </c>
      <c r="Q16" s="17" t="s">
        <v>201</v>
      </c>
      <c r="R16" s="17" t="s">
        <v>201</v>
      </c>
      <c r="S16" s="17" t="s">
        <v>201</v>
      </c>
      <c r="T16" s="17" t="s">
        <v>223</v>
      </c>
      <c r="U16" s="17">
        <v>3</v>
      </c>
      <c r="V16" s="17">
        <v>3</v>
      </c>
      <c r="W16" s="17">
        <v>0</v>
      </c>
      <c r="X16" s="17"/>
      <c r="Y16" s="17" t="s">
        <v>201</v>
      </c>
      <c r="Z16" s="17" t="s">
        <v>201</v>
      </c>
      <c r="AA16" s="17" t="s">
        <v>201</v>
      </c>
      <c r="AB16" s="17" t="s">
        <v>201</v>
      </c>
      <c r="AC16" s="17" t="s">
        <v>201</v>
      </c>
      <c r="AD16" s="17" t="s">
        <v>201</v>
      </c>
      <c r="AE16" s="17" t="s">
        <v>201</v>
      </c>
      <c r="AF16" s="17" t="s">
        <v>201</v>
      </c>
      <c r="AG16" s="17" t="s">
        <v>201</v>
      </c>
      <c r="AH16" s="17" t="s">
        <v>200</v>
      </c>
      <c r="AI16" s="17" t="s">
        <v>201</v>
      </c>
      <c r="AJ16" s="17" t="s">
        <v>201</v>
      </c>
      <c r="AK16" s="17" t="s">
        <v>201</v>
      </c>
      <c r="AL16" s="17">
        <v>59</v>
      </c>
      <c r="AM16" s="17" t="s">
        <v>201</v>
      </c>
      <c r="AN16" s="17" t="s">
        <v>201</v>
      </c>
      <c r="AO16" s="2" t="s">
        <v>201</v>
      </c>
      <c r="AP16" s="2" t="s">
        <v>201</v>
      </c>
    </row>
    <row r="17" spans="1:42" ht="15" customHeight="1">
      <c r="A17" s="2" t="s">
        <v>246</v>
      </c>
      <c r="B17" s="15" t="s">
        <v>201</v>
      </c>
      <c r="C17" s="15" t="s">
        <v>201</v>
      </c>
      <c r="D17" s="15" t="s">
        <v>200</v>
      </c>
      <c r="E17" s="15" t="s">
        <v>201</v>
      </c>
      <c r="F17" s="16" t="s">
        <v>201</v>
      </c>
      <c r="G17" s="16" t="s">
        <v>201</v>
      </c>
      <c r="H17" s="17" t="s">
        <v>201</v>
      </c>
      <c r="I17" s="17" t="s">
        <v>201</v>
      </c>
      <c r="J17" s="17" t="s">
        <v>200</v>
      </c>
      <c r="K17" s="17" t="s">
        <v>201</v>
      </c>
      <c r="L17" s="17" t="s">
        <v>201</v>
      </c>
      <c r="M17" s="17" t="s">
        <v>201</v>
      </c>
      <c r="N17" s="17" t="s">
        <v>201</v>
      </c>
      <c r="O17" s="17" t="s">
        <v>200</v>
      </c>
      <c r="P17" s="17" t="s">
        <v>201</v>
      </c>
      <c r="Q17" s="17" t="s">
        <v>201</v>
      </c>
      <c r="R17" s="17" t="s">
        <v>201</v>
      </c>
      <c r="S17" s="17" t="s">
        <v>201</v>
      </c>
      <c r="T17" s="17" t="s">
        <v>266</v>
      </c>
      <c r="U17" s="17">
        <v>3</v>
      </c>
      <c r="V17" s="17">
        <v>2</v>
      </c>
      <c r="W17" s="17">
        <v>0</v>
      </c>
      <c r="X17" s="17">
        <v>9</v>
      </c>
      <c r="Y17" s="17" t="s">
        <v>201</v>
      </c>
      <c r="Z17" s="17" t="s">
        <v>201</v>
      </c>
      <c r="AA17" s="17" t="s">
        <v>201</v>
      </c>
      <c r="AB17" s="17" t="s">
        <v>201</v>
      </c>
      <c r="AC17" s="17" t="s">
        <v>200</v>
      </c>
      <c r="AD17" s="17" t="s">
        <v>201</v>
      </c>
      <c r="AE17" s="17" t="s">
        <v>201</v>
      </c>
      <c r="AF17" s="17" t="s">
        <v>201</v>
      </c>
      <c r="AG17" s="17" t="s">
        <v>201</v>
      </c>
      <c r="AH17" s="17" t="s">
        <v>200</v>
      </c>
      <c r="AI17" s="17" t="s">
        <v>235</v>
      </c>
      <c r="AJ17" s="17" t="s">
        <v>201</v>
      </c>
      <c r="AK17" s="17" t="s">
        <v>201</v>
      </c>
      <c r="AL17" s="17">
        <v>7</v>
      </c>
      <c r="AM17" s="17">
        <v>25</v>
      </c>
      <c r="AN17" s="17"/>
      <c r="AO17" s="2" t="s">
        <v>201</v>
      </c>
      <c r="AP17" s="2" t="s">
        <v>201</v>
      </c>
    </row>
    <row r="18" spans="1:42">
      <c r="A18" s="3"/>
      <c r="B18" s="3"/>
      <c r="C18" s="3"/>
    </row>
    <row r="19" spans="1:42">
      <c r="A19" s="3"/>
      <c r="B19" s="3"/>
      <c r="C19" s="3"/>
    </row>
    <row r="20" spans="1:42">
      <c r="A20" s="3"/>
      <c r="B20" s="3"/>
      <c r="C20" s="3"/>
    </row>
    <row r="21" spans="1:42">
      <c r="A21" s="3"/>
      <c r="B21" s="3"/>
      <c r="C21" s="3"/>
    </row>
    <row r="22" spans="1:42">
      <c r="A22" s="3"/>
      <c r="B22" s="3"/>
      <c r="C22" s="3"/>
    </row>
    <row r="23" spans="1:42">
      <c r="A23" s="3"/>
      <c r="B23" s="3"/>
      <c r="C23" s="3"/>
    </row>
  </sheetData>
  <mergeCells count="26">
    <mergeCell ref="A1:AP1"/>
    <mergeCell ref="A2:A3"/>
    <mergeCell ref="AL2:AN2"/>
    <mergeCell ref="AO2:AO3"/>
    <mergeCell ref="AP2:AP3"/>
    <mergeCell ref="G2:G3"/>
    <mergeCell ref="F2:F3"/>
    <mergeCell ref="E2:E3"/>
    <mergeCell ref="D2:D3"/>
    <mergeCell ref="C2:C3"/>
    <mergeCell ref="B2:B3"/>
    <mergeCell ref="M2:M3"/>
    <mergeCell ref="L2:L3"/>
    <mergeCell ref="K2:K3"/>
    <mergeCell ref="J2:J3"/>
    <mergeCell ref="I2:I3"/>
    <mergeCell ref="H2:H3"/>
    <mergeCell ref="T2:X2"/>
    <mergeCell ref="Y2:AH2"/>
    <mergeCell ref="AI2:AK2"/>
    <mergeCell ref="S2:S3"/>
    <mergeCell ref="R2:R3"/>
    <mergeCell ref="Q2:Q3"/>
    <mergeCell ref="P2:P3"/>
    <mergeCell ref="O2:O3"/>
    <mergeCell ref="N2:N3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4"/>
  <sheetViews>
    <sheetView view="pageBreakPreview" zoomScale="85" zoomScaleNormal="100" zoomScaleSheetLayoutView="85" workbookViewId="0">
      <selection activeCell="A17" sqref="A17:XFD17"/>
    </sheetView>
  </sheetViews>
  <sheetFormatPr defaultRowHeight="15"/>
  <cols>
    <col min="1" max="1" width="30.28515625" customWidth="1"/>
    <col min="2" max="2" width="29.140625" customWidth="1"/>
    <col min="3" max="3" width="31.7109375" customWidth="1"/>
    <col min="4" max="4" width="40.140625" customWidth="1"/>
    <col min="5" max="5" width="40" customWidth="1"/>
    <col min="6" max="6" width="43.7109375" customWidth="1"/>
    <col min="7" max="7" width="43.140625" customWidth="1"/>
    <col min="8" max="8" width="46.5703125" customWidth="1"/>
    <col min="9" max="9" width="44.85546875" customWidth="1"/>
    <col min="10" max="10" width="50.42578125" customWidth="1"/>
    <col min="11" max="11" width="48.42578125" customWidth="1"/>
  </cols>
  <sheetData>
    <row r="1" spans="1:11" ht="26.25" customHeight="1">
      <c r="A1" s="53" t="s">
        <v>96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9.75" customHeight="1">
      <c r="A2" s="54" t="s">
        <v>1</v>
      </c>
      <c r="B2" s="56" t="s">
        <v>86</v>
      </c>
      <c r="C2" s="56" t="s">
        <v>87</v>
      </c>
      <c r="D2" s="56" t="s">
        <v>88</v>
      </c>
      <c r="E2" s="56" t="s">
        <v>89</v>
      </c>
      <c r="F2" s="56" t="s">
        <v>90</v>
      </c>
      <c r="G2" s="56" t="s">
        <v>91</v>
      </c>
      <c r="H2" s="52" t="s">
        <v>92</v>
      </c>
      <c r="I2" s="52" t="s">
        <v>93</v>
      </c>
      <c r="J2" s="52" t="s">
        <v>94</v>
      </c>
      <c r="K2" s="52" t="s">
        <v>95</v>
      </c>
    </row>
    <row r="3" spans="1:11" ht="163.5" customHeight="1">
      <c r="A3" s="55"/>
      <c r="B3" s="56"/>
      <c r="C3" s="56"/>
      <c r="D3" s="56"/>
      <c r="E3" s="56"/>
      <c r="F3" s="56"/>
      <c r="G3" s="56"/>
      <c r="H3" s="52"/>
      <c r="I3" s="52"/>
      <c r="J3" s="52"/>
      <c r="K3" s="52"/>
    </row>
    <row r="4" spans="1:11" ht="15" customHeight="1">
      <c r="A4" s="2" t="s">
        <v>199</v>
      </c>
      <c r="B4" s="15">
        <v>2</v>
      </c>
      <c r="C4" s="15">
        <v>2</v>
      </c>
      <c r="D4" s="15">
        <v>0</v>
      </c>
      <c r="E4" s="15">
        <v>0</v>
      </c>
      <c r="F4" s="16">
        <v>0</v>
      </c>
      <c r="G4" s="16">
        <v>1</v>
      </c>
      <c r="H4" s="17">
        <v>1</v>
      </c>
      <c r="I4" s="17">
        <v>1</v>
      </c>
      <c r="J4" s="17">
        <v>1</v>
      </c>
      <c r="K4" s="17">
        <v>0</v>
      </c>
    </row>
    <row r="5" spans="1:11" s="23" customFormat="1" ht="15" customHeight="1">
      <c r="A5" s="22" t="s">
        <v>205</v>
      </c>
      <c r="B5" s="22">
        <v>8</v>
      </c>
      <c r="C5" s="22">
        <v>8</v>
      </c>
      <c r="D5" s="22">
        <v>0</v>
      </c>
      <c r="E5" s="22">
        <v>0</v>
      </c>
      <c r="F5" s="24">
        <v>12</v>
      </c>
      <c r="G5" s="24">
        <v>13</v>
      </c>
      <c r="H5" s="25">
        <v>8</v>
      </c>
      <c r="I5" s="25">
        <v>8</v>
      </c>
      <c r="J5" s="25">
        <v>3</v>
      </c>
      <c r="K5" s="25">
        <v>2</v>
      </c>
    </row>
    <row r="6" spans="1:11" ht="15" customHeight="1">
      <c r="A6" s="2" t="s">
        <v>209</v>
      </c>
      <c r="B6" s="15">
        <v>9</v>
      </c>
      <c r="C6" s="15">
        <v>9</v>
      </c>
      <c r="D6" s="15">
        <v>0</v>
      </c>
      <c r="E6" s="15">
        <v>0</v>
      </c>
      <c r="F6" s="16">
        <v>5</v>
      </c>
      <c r="G6" s="16">
        <v>3</v>
      </c>
      <c r="H6" s="17">
        <v>4</v>
      </c>
      <c r="I6" s="17">
        <v>5</v>
      </c>
      <c r="J6" s="17">
        <v>0</v>
      </c>
      <c r="K6" s="17">
        <v>0</v>
      </c>
    </row>
    <row r="7" spans="1:11" ht="15" customHeight="1">
      <c r="A7" s="2" t="s">
        <v>213</v>
      </c>
      <c r="B7" s="15">
        <v>13</v>
      </c>
      <c r="C7" s="15">
        <v>13</v>
      </c>
      <c r="D7" s="15">
        <v>0</v>
      </c>
      <c r="E7" s="15">
        <v>0</v>
      </c>
      <c r="F7" s="16">
        <v>5</v>
      </c>
      <c r="G7" s="16">
        <v>9</v>
      </c>
      <c r="H7" s="17">
        <v>6</v>
      </c>
      <c r="I7" s="17">
        <v>4</v>
      </c>
      <c r="J7" s="17">
        <v>2</v>
      </c>
      <c r="K7" s="17">
        <v>0</v>
      </c>
    </row>
    <row r="8" spans="1:11" ht="15" customHeight="1">
      <c r="A8" s="2" t="s">
        <v>214</v>
      </c>
      <c r="B8" s="15">
        <v>7</v>
      </c>
      <c r="C8" s="15">
        <v>7</v>
      </c>
      <c r="D8" s="15">
        <v>0</v>
      </c>
      <c r="E8" s="15">
        <v>0</v>
      </c>
      <c r="F8" s="16">
        <v>5</v>
      </c>
      <c r="G8" s="16">
        <v>6</v>
      </c>
      <c r="H8" s="17">
        <v>1</v>
      </c>
      <c r="I8" s="17">
        <v>1</v>
      </c>
      <c r="J8" s="17">
        <v>0</v>
      </c>
      <c r="K8" s="17">
        <v>0</v>
      </c>
    </row>
    <row r="9" spans="1:11" ht="15" customHeight="1">
      <c r="A9" s="2" t="s">
        <v>219</v>
      </c>
      <c r="B9" s="15">
        <v>5</v>
      </c>
      <c r="C9" s="15">
        <v>5</v>
      </c>
      <c r="D9" s="15">
        <v>0</v>
      </c>
      <c r="E9" s="15">
        <v>0</v>
      </c>
      <c r="F9" s="16">
        <v>0</v>
      </c>
      <c r="G9" s="16">
        <v>3</v>
      </c>
      <c r="H9" s="17">
        <v>4</v>
      </c>
      <c r="I9" s="17">
        <v>3</v>
      </c>
      <c r="J9" s="17">
        <v>1</v>
      </c>
      <c r="K9" s="17">
        <v>0</v>
      </c>
    </row>
    <row r="10" spans="1:11" ht="15" customHeight="1">
      <c r="A10" s="2" t="s">
        <v>225</v>
      </c>
      <c r="B10" s="15">
        <v>6</v>
      </c>
      <c r="C10" s="15">
        <v>6</v>
      </c>
      <c r="D10" s="15">
        <v>0</v>
      </c>
      <c r="E10" s="15">
        <v>0</v>
      </c>
      <c r="F10" s="16">
        <v>2</v>
      </c>
      <c r="G10" s="16">
        <v>3</v>
      </c>
      <c r="H10" s="17">
        <v>3</v>
      </c>
      <c r="I10" s="17">
        <v>3</v>
      </c>
      <c r="J10" s="17">
        <v>1</v>
      </c>
      <c r="K10" s="17">
        <v>0</v>
      </c>
    </row>
    <row r="11" spans="1:11" ht="15" customHeight="1">
      <c r="A11" s="2" t="s">
        <v>228</v>
      </c>
      <c r="B11" s="15">
        <v>12</v>
      </c>
      <c r="C11" s="15">
        <v>12</v>
      </c>
      <c r="D11" s="15">
        <v>0</v>
      </c>
      <c r="E11" s="15">
        <v>0</v>
      </c>
      <c r="F11" s="16">
        <v>5</v>
      </c>
      <c r="G11" s="16">
        <v>11</v>
      </c>
      <c r="H11" s="17">
        <v>6</v>
      </c>
      <c r="I11" s="17">
        <v>1</v>
      </c>
      <c r="J11" s="17">
        <v>2</v>
      </c>
      <c r="K11" s="17">
        <v>0</v>
      </c>
    </row>
    <row r="12" spans="1:11" ht="15" customHeight="1">
      <c r="A12" s="2" t="s">
        <v>241</v>
      </c>
      <c r="B12" s="15">
        <v>7</v>
      </c>
      <c r="C12" s="15">
        <v>7</v>
      </c>
      <c r="D12" s="15">
        <v>0</v>
      </c>
      <c r="E12" s="15">
        <v>0</v>
      </c>
      <c r="F12" s="16">
        <v>2</v>
      </c>
      <c r="G12" s="16">
        <v>3</v>
      </c>
      <c r="H12" s="17">
        <v>4</v>
      </c>
      <c r="I12" s="17">
        <v>3</v>
      </c>
      <c r="J12" s="17">
        <v>1</v>
      </c>
      <c r="K12" s="17">
        <v>2</v>
      </c>
    </row>
    <row r="13" spans="1:11" ht="15" customHeight="1">
      <c r="A13" s="2" t="s">
        <v>246</v>
      </c>
      <c r="B13" s="15">
        <v>11</v>
      </c>
      <c r="C13" s="15">
        <v>11</v>
      </c>
      <c r="D13" s="15">
        <v>1</v>
      </c>
      <c r="E13" s="15">
        <v>2</v>
      </c>
      <c r="F13" s="16">
        <v>6</v>
      </c>
      <c r="G13" s="16">
        <v>5</v>
      </c>
      <c r="H13" s="17">
        <v>4</v>
      </c>
      <c r="I13" s="17">
        <v>4</v>
      </c>
      <c r="J13" s="17">
        <v>0</v>
      </c>
      <c r="K13" s="17">
        <v>0</v>
      </c>
    </row>
    <row r="14" spans="1:11" ht="15" customHeight="1">
      <c r="A14" s="2" t="s">
        <v>247</v>
      </c>
      <c r="B14" s="15">
        <v>13</v>
      </c>
      <c r="C14" s="15">
        <v>13</v>
      </c>
      <c r="D14" s="15">
        <v>0</v>
      </c>
      <c r="E14" s="15">
        <v>0</v>
      </c>
      <c r="F14" s="16">
        <v>5</v>
      </c>
      <c r="G14" s="16">
        <v>8</v>
      </c>
      <c r="H14" s="17">
        <v>4</v>
      </c>
      <c r="I14" s="17">
        <v>5</v>
      </c>
      <c r="J14" s="17">
        <v>4</v>
      </c>
      <c r="K14" s="17">
        <v>0</v>
      </c>
    </row>
    <row r="15" spans="1:11" ht="15" customHeight="1">
      <c r="A15" s="2" t="s">
        <v>250</v>
      </c>
      <c r="B15" s="15">
        <v>9</v>
      </c>
      <c r="C15" s="15">
        <v>9</v>
      </c>
      <c r="D15" s="15">
        <v>0</v>
      </c>
      <c r="E15" s="15">
        <v>0</v>
      </c>
      <c r="F15" s="16">
        <v>5</v>
      </c>
      <c r="G15" s="16">
        <v>6</v>
      </c>
      <c r="H15" s="17">
        <v>3</v>
      </c>
      <c r="I15" s="17">
        <v>3</v>
      </c>
      <c r="J15" s="17">
        <v>1</v>
      </c>
      <c r="K15" s="17">
        <v>0</v>
      </c>
    </row>
    <row r="16" spans="1:11" ht="15" customHeight="1">
      <c r="A16" s="2" t="s">
        <v>254</v>
      </c>
      <c r="B16" s="15">
        <v>4</v>
      </c>
      <c r="C16" s="15">
        <v>4</v>
      </c>
      <c r="D16" s="15">
        <v>0</v>
      </c>
      <c r="E16" s="15">
        <v>0</v>
      </c>
      <c r="F16" s="16">
        <v>2</v>
      </c>
      <c r="G16" s="16">
        <v>3</v>
      </c>
      <c r="H16" s="17">
        <v>1</v>
      </c>
      <c r="I16" s="17">
        <v>1</v>
      </c>
      <c r="J16" s="17">
        <v>1</v>
      </c>
      <c r="K16" s="17">
        <v>0</v>
      </c>
    </row>
    <row r="17" spans="1:11" ht="15" customHeight="1">
      <c r="A17" s="2" t="s">
        <v>261</v>
      </c>
      <c r="B17" s="15">
        <v>70</v>
      </c>
      <c r="C17" s="15">
        <v>64</v>
      </c>
      <c r="D17" s="15">
        <v>0</v>
      </c>
      <c r="E17" s="15">
        <v>0</v>
      </c>
      <c r="F17" s="16">
        <v>23</v>
      </c>
      <c r="G17" s="16">
        <v>29</v>
      </c>
      <c r="H17" s="17">
        <v>30</v>
      </c>
      <c r="I17" s="17">
        <v>36</v>
      </c>
      <c r="J17" s="17">
        <v>12</v>
      </c>
      <c r="K17" s="17">
        <v>2</v>
      </c>
    </row>
    <row r="18" spans="1:11">
      <c r="A18" s="2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>
      <c r="A19" s="3"/>
      <c r="B19" s="3"/>
      <c r="C19" s="3"/>
    </row>
    <row r="20" spans="1:11">
      <c r="A20" s="3"/>
      <c r="B20" s="3"/>
      <c r="C20" s="3"/>
    </row>
    <row r="21" spans="1:11">
      <c r="A21" s="3"/>
      <c r="B21" s="3"/>
      <c r="C21" s="3"/>
    </row>
    <row r="22" spans="1:11">
      <c r="A22" s="3"/>
      <c r="B22" s="3"/>
      <c r="C22" s="3"/>
    </row>
    <row r="23" spans="1:11">
      <c r="A23" s="3"/>
      <c r="B23" s="3"/>
      <c r="C23" s="3"/>
    </row>
    <row r="24" spans="1:11">
      <c r="A24" s="3"/>
      <c r="B24" s="3"/>
      <c r="C24" s="3"/>
    </row>
  </sheetData>
  <mergeCells count="12">
    <mergeCell ref="J2:J3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3"/>
  <sheetViews>
    <sheetView view="pageBreakPreview" zoomScale="70" zoomScaleNormal="100" zoomScaleSheetLayoutView="70" workbookViewId="0">
      <selection activeCell="A19" sqref="A19:XFD19"/>
    </sheetView>
  </sheetViews>
  <sheetFormatPr defaultRowHeight="15"/>
  <cols>
    <col min="1" max="1" width="30.28515625" customWidth="1"/>
    <col min="2" max="2" width="22.7109375" customWidth="1"/>
    <col min="3" max="3" width="33.140625" customWidth="1"/>
    <col min="4" max="4" width="16.28515625" customWidth="1"/>
    <col min="5" max="5" width="21.42578125" customWidth="1"/>
    <col min="6" max="6" width="20.85546875" customWidth="1"/>
    <col min="7" max="7" width="19.28515625" customWidth="1"/>
    <col min="8" max="8" width="20.28515625" customWidth="1"/>
    <col min="9" max="9" width="20.140625" customWidth="1"/>
    <col min="10" max="10" width="15.140625" customWidth="1"/>
    <col min="11" max="11" width="19.85546875" customWidth="1"/>
    <col min="12" max="12" width="20.5703125" customWidth="1"/>
    <col min="13" max="13" width="19.85546875" customWidth="1"/>
    <col min="14" max="14" width="21.42578125" customWidth="1"/>
    <col min="15" max="15" width="19.85546875" customWidth="1"/>
    <col min="16" max="16" width="19.28515625" customWidth="1"/>
    <col min="17" max="17" width="22.5703125" customWidth="1"/>
    <col min="18" max="18" width="23.140625" customWidth="1"/>
    <col min="19" max="19" width="21.140625" customWidth="1"/>
    <col min="20" max="20" width="21" customWidth="1"/>
    <col min="21" max="21" width="22.28515625" customWidth="1"/>
  </cols>
  <sheetData>
    <row r="1" spans="1:21" ht="26.25" customHeight="1">
      <c r="A1" s="53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ht="92.25" customHeight="1">
      <c r="A2" s="20" t="s">
        <v>1</v>
      </c>
      <c r="B2" s="18" t="s">
        <v>98</v>
      </c>
      <c r="C2" s="18" t="s">
        <v>99</v>
      </c>
      <c r="D2" s="18" t="s">
        <v>100</v>
      </c>
      <c r="E2" s="18" t="s">
        <v>112</v>
      </c>
      <c r="F2" s="18" t="s">
        <v>113</v>
      </c>
      <c r="G2" s="18" t="s">
        <v>101</v>
      </c>
      <c r="H2" s="19" t="s">
        <v>102</v>
      </c>
      <c r="I2" s="19" t="s">
        <v>103</v>
      </c>
      <c r="J2" s="19" t="s">
        <v>104</v>
      </c>
      <c r="K2" s="19" t="s">
        <v>114</v>
      </c>
      <c r="L2" s="19" t="s">
        <v>115</v>
      </c>
      <c r="M2" s="19" t="s">
        <v>105</v>
      </c>
      <c r="N2" s="19" t="s">
        <v>106</v>
      </c>
      <c r="O2" s="19" t="s">
        <v>107</v>
      </c>
      <c r="P2" s="19" t="s">
        <v>108</v>
      </c>
      <c r="Q2" s="19" t="s">
        <v>116</v>
      </c>
      <c r="R2" s="19" t="s">
        <v>117</v>
      </c>
      <c r="S2" s="19" t="s">
        <v>109</v>
      </c>
      <c r="T2" s="19" t="s">
        <v>110</v>
      </c>
      <c r="U2" s="19" t="s">
        <v>111</v>
      </c>
    </row>
    <row r="3" spans="1:21" ht="15" customHeight="1">
      <c r="A3" s="2" t="s">
        <v>199</v>
      </c>
      <c r="B3" s="15">
        <v>0</v>
      </c>
      <c r="C3" s="15">
        <v>0</v>
      </c>
      <c r="D3" s="15">
        <v>0</v>
      </c>
      <c r="E3" s="15">
        <v>0</v>
      </c>
      <c r="F3" s="16">
        <v>0</v>
      </c>
      <c r="G3" s="16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  <c r="S3" s="17">
        <v>0</v>
      </c>
      <c r="T3" s="17">
        <v>0</v>
      </c>
      <c r="U3" s="17">
        <v>0</v>
      </c>
    </row>
    <row r="4" spans="1:21" ht="15" customHeight="1">
      <c r="A4" s="2" t="s">
        <v>203</v>
      </c>
      <c r="B4" s="15">
        <v>0</v>
      </c>
      <c r="C4" s="15">
        <v>0</v>
      </c>
      <c r="D4" s="15">
        <v>0</v>
      </c>
      <c r="E4" s="15">
        <v>0</v>
      </c>
      <c r="F4" s="16">
        <v>0</v>
      </c>
      <c r="G4" s="16">
        <v>0</v>
      </c>
      <c r="H4" s="17">
        <v>0</v>
      </c>
      <c r="I4" s="17">
        <v>0</v>
      </c>
      <c r="J4" s="17">
        <v>0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0</v>
      </c>
    </row>
    <row r="5" spans="1:21" s="23" customFormat="1" ht="15" customHeight="1">
      <c r="A5" s="22" t="s">
        <v>208</v>
      </c>
      <c r="B5" s="22">
        <v>41</v>
      </c>
      <c r="C5" s="22">
        <v>47</v>
      </c>
      <c r="D5" s="22"/>
      <c r="E5" s="22">
        <v>41</v>
      </c>
      <c r="F5" s="24">
        <v>0</v>
      </c>
      <c r="G5" s="24">
        <v>13</v>
      </c>
      <c r="H5" s="25">
        <v>15</v>
      </c>
      <c r="I5" s="25">
        <v>11</v>
      </c>
      <c r="J5" s="25">
        <v>37</v>
      </c>
      <c r="K5" s="25">
        <v>37</v>
      </c>
      <c r="L5" s="25">
        <v>0</v>
      </c>
      <c r="M5" s="25">
        <v>8</v>
      </c>
      <c r="N5" s="25">
        <v>15</v>
      </c>
      <c r="O5" s="25">
        <v>14</v>
      </c>
      <c r="P5" s="25">
        <v>38</v>
      </c>
      <c r="Q5" s="25">
        <v>38</v>
      </c>
      <c r="R5" s="25">
        <v>0</v>
      </c>
      <c r="S5" s="25">
        <v>6</v>
      </c>
      <c r="T5" s="25">
        <v>15</v>
      </c>
      <c r="U5" s="25">
        <v>17</v>
      </c>
    </row>
    <row r="6" spans="1:21" ht="15" customHeight="1">
      <c r="A6" s="2" t="s">
        <v>209</v>
      </c>
      <c r="B6" s="15">
        <v>11</v>
      </c>
      <c r="C6" s="15">
        <v>11</v>
      </c>
      <c r="D6" s="15">
        <v>11</v>
      </c>
      <c r="E6" s="15">
        <v>11</v>
      </c>
      <c r="F6" s="16">
        <v>0</v>
      </c>
      <c r="G6" s="16">
        <v>2</v>
      </c>
      <c r="H6" s="17">
        <v>7</v>
      </c>
      <c r="I6" s="17">
        <v>2</v>
      </c>
      <c r="J6" s="17">
        <v>11</v>
      </c>
      <c r="K6" s="17">
        <v>11</v>
      </c>
      <c r="L6" s="17">
        <v>0</v>
      </c>
      <c r="M6" s="17">
        <v>3</v>
      </c>
      <c r="N6" s="17">
        <v>5</v>
      </c>
      <c r="O6" s="17">
        <v>3</v>
      </c>
      <c r="P6" s="17">
        <v>11</v>
      </c>
      <c r="Q6" s="17">
        <v>11</v>
      </c>
      <c r="R6" s="17">
        <v>0</v>
      </c>
      <c r="S6" s="17">
        <v>3</v>
      </c>
      <c r="T6" s="17">
        <v>5</v>
      </c>
      <c r="U6" s="17">
        <v>3</v>
      </c>
    </row>
    <row r="7" spans="1:21" ht="15" customHeight="1">
      <c r="A7" s="2" t="s">
        <v>213</v>
      </c>
      <c r="B7" s="15">
        <v>11</v>
      </c>
      <c r="C7" s="15">
        <v>11</v>
      </c>
      <c r="D7" s="15">
        <v>40</v>
      </c>
      <c r="E7" s="15">
        <v>37</v>
      </c>
      <c r="F7" s="16">
        <v>5</v>
      </c>
      <c r="G7" s="16">
        <v>13</v>
      </c>
      <c r="H7" s="17">
        <v>13</v>
      </c>
      <c r="I7" s="17">
        <v>9</v>
      </c>
      <c r="J7" s="17">
        <v>38</v>
      </c>
      <c r="K7" s="17">
        <v>38</v>
      </c>
      <c r="L7" s="17">
        <v>0</v>
      </c>
      <c r="M7" s="17">
        <v>18</v>
      </c>
      <c r="N7" s="17">
        <v>16</v>
      </c>
      <c r="O7" s="17">
        <v>4</v>
      </c>
      <c r="P7" s="17">
        <v>8</v>
      </c>
      <c r="Q7" s="17">
        <v>8</v>
      </c>
      <c r="R7" s="17">
        <v>0</v>
      </c>
      <c r="S7" s="17">
        <v>2</v>
      </c>
      <c r="T7" s="17">
        <v>4</v>
      </c>
      <c r="U7" s="17">
        <v>2</v>
      </c>
    </row>
    <row r="8" spans="1:21" ht="15" customHeight="1">
      <c r="A8" s="2" t="s">
        <v>214</v>
      </c>
      <c r="B8" s="15">
        <v>7</v>
      </c>
      <c r="C8" s="15">
        <v>7</v>
      </c>
      <c r="D8" s="15">
        <v>6</v>
      </c>
      <c r="E8" s="15">
        <v>6</v>
      </c>
      <c r="F8" s="16">
        <v>0</v>
      </c>
      <c r="G8" s="16">
        <v>5</v>
      </c>
      <c r="H8" s="17">
        <v>1</v>
      </c>
      <c r="I8" s="17">
        <v>0</v>
      </c>
      <c r="J8" s="17">
        <v>6</v>
      </c>
      <c r="K8" s="17">
        <v>6</v>
      </c>
      <c r="L8" s="17">
        <v>0</v>
      </c>
      <c r="M8" s="17">
        <v>2</v>
      </c>
      <c r="N8" s="17">
        <v>4</v>
      </c>
      <c r="O8" s="17">
        <v>0</v>
      </c>
      <c r="P8" s="17">
        <v>6</v>
      </c>
      <c r="Q8" s="17">
        <v>6</v>
      </c>
      <c r="R8" s="17">
        <v>0</v>
      </c>
      <c r="S8" s="17">
        <v>3</v>
      </c>
      <c r="T8" s="17">
        <v>3</v>
      </c>
      <c r="U8" s="17">
        <v>0</v>
      </c>
    </row>
    <row r="9" spans="1:21" ht="15" customHeight="1">
      <c r="A9" s="2" t="s">
        <v>219</v>
      </c>
      <c r="B9" s="15">
        <v>8</v>
      </c>
      <c r="C9" s="15">
        <v>8</v>
      </c>
      <c r="D9" s="15">
        <v>6</v>
      </c>
      <c r="E9" s="15">
        <v>6</v>
      </c>
      <c r="F9" s="16">
        <v>0</v>
      </c>
      <c r="G9" s="16">
        <v>2</v>
      </c>
      <c r="H9" s="17">
        <v>3</v>
      </c>
      <c r="I9" s="17">
        <v>1</v>
      </c>
      <c r="J9" s="17">
        <v>5</v>
      </c>
      <c r="K9" s="17">
        <v>5</v>
      </c>
      <c r="L9" s="17">
        <v>0</v>
      </c>
      <c r="M9" s="17">
        <v>1</v>
      </c>
      <c r="N9" s="17">
        <v>3</v>
      </c>
      <c r="O9" s="17">
        <v>1</v>
      </c>
      <c r="P9" s="17">
        <v>6</v>
      </c>
      <c r="Q9" s="17">
        <v>6</v>
      </c>
      <c r="R9" s="17">
        <v>0</v>
      </c>
      <c r="S9" s="17">
        <v>2</v>
      </c>
      <c r="T9" s="17">
        <v>4</v>
      </c>
      <c r="U9" s="17">
        <v>0</v>
      </c>
    </row>
    <row r="10" spans="1:21" ht="15" customHeight="1">
      <c r="A10" s="2" t="s">
        <v>225</v>
      </c>
      <c r="B10" s="15">
        <v>4</v>
      </c>
      <c r="C10" s="15">
        <v>4</v>
      </c>
      <c r="D10" s="15">
        <v>4</v>
      </c>
      <c r="E10" s="15">
        <v>4</v>
      </c>
      <c r="F10" s="16">
        <v>0</v>
      </c>
      <c r="G10" s="16">
        <v>2</v>
      </c>
      <c r="H10" s="17">
        <v>1</v>
      </c>
      <c r="I10" s="17">
        <v>1</v>
      </c>
      <c r="J10" s="17">
        <v>4</v>
      </c>
      <c r="K10" s="17">
        <v>4</v>
      </c>
      <c r="L10" s="17">
        <v>0</v>
      </c>
      <c r="M10" s="17">
        <v>0</v>
      </c>
      <c r="N10" s="17">
        <v>3</v>
      </c>
      <c r="O10" s="17">
        <v>1</v>
      </c>
      <c r="P10" s="17">
        <v>4</v>
      </c>
      <c r="Q10" s="17">
        <v>4</v>
      </c>
      <c r="R10" s="17">
        <v>0</v>
      </c>
      <c r="S10" s="17">
        <v>0</v>
      </c>
      <c r="T10" s="17">
        <v>3</v>
      </c>
      <c r="U10" s="17">
        <v>1</v>
      </c>
    </row>
    <row r="11" spans="1:21" ht="15" customHeight="1">
      <c r="A11" s="2" t="s">
        <v>226</v>
      </c>
      <c r="B11" s="15">
        <v>12</v>
      </c>
      <c r="C11" s="15">
        <v>12</v>
      </c>
      <c r="D11" s="15">
        <v>11</v>
      </c>
      <c r="E11" s="15">
        <v>11</v>
      </c>
      <c r="F11" s="16">
        <v>0</v>
      </c>
      <c r="G11" s="16">
        <v>6</v>
      </c>
      <c r="H11" s="17">
        <v>3</v>
      </c>
      <c r="I11" s="17">
        <v>2</v>
      </c>
      <c r="J11" s="17">
        <v>11</v>
      </c>
      <c r="K11" s="17">
        <v>11</v>
      </c>
      <c r="L11" s="17">
        <v>0</v>
      </c>
      <c r="M11" s="17">
        <v>5</v>
      </c>
      <c r="N11" s="17">
        <v>0</v>
      </c>
      <c r="O11" s="17">
        <v>6</v>
      </c>
      <c r="P11" s="17">
        <v>11</v>
      </c>
      <c r="Q11" s="17">
        <v>11</v>
      </c>
      <c r="R11" s="17">
        <v>0</v>
      </c>
      <c r="S11" s="17">
        <v>5</v>
      </c>
      <c r="T11" s="17">
        <v>4</v>
      </c>
      <c r="U11" s="17">
        <v>2</v>
      </c>
    </row>
    <row r="12" spans="1:21" ht="15" customHeight="1">
      <c r="A12" s="2" t="s">
        <v>241</v>
      </c>
      <c r="B12" s="15">
        <v>11</v>
      </c>
      <c r="C12" s="15">
        <v>11</v>
      </c>
      <c r="D12" s="15">
        <v>11</v>
      </c>
      <c r="E12" s="15">
        <v>11</v>
      </c>
      <c r="F12" s="16"/>
      <c r="G12" s="16">
        <v>4</v>
      </c>
      <c r="H12" s="17">
        <v>5</v>
      </c>
      <c r="I12" s="17">
        <v>2</v>
      </c>
      <c r="J12" s="17">
        <v>11</v>
      </c>
      <c r="K12" s="17">
        <v>11</v>
      </c>
      <c r="L12" s="17"/>
      <c r="M12" s="17">
        <v>2</v>
      </c>
      <c r="N12" s="17">
        <v>7</v>
      </c>
      <c r="O12" s="17">
        <v>2</v>
      </c>
      <c r="P12" s="17">
        <v>11</v>
      </c>
      <c r="Q12" s="17">
        <v>11</v>
      </c>
      <c r="R12" s="17"/>
      <c r="S12" s="17">
        <v>3</v>
      </c>
      <c r="T12" s="17">
        <v>8</v>
      </c>
      <c r="U12" s="17"/>
    </row>
    <row r="13" spans="1:21" ht="15" customHeight="1">
      <c r="A13" s="2" t="s">
        <v>246</v>
      </c>
      <c r="B13" s="15">
        <v>12</v>
      </c>
      <c r="C13" s="15">
        <v>12</v>
      </c>
      <c r="D13" s="15">
        <v>12</v>
      </c>
      <c r="E13" s="15">
        <v>10</v>
      </c>
      <c r="F13" s="16">
        <v>2</v>
      </c>
      <c r="G13" s="16">
        <v>4</v>
      </c>
      <c r="H13" s="17">
        <v>4</v>
      </c>
      <c r="I13" s="17">
        <v>2</v>
      </c>
      <c r="J13" s="17">
        <v>11</v>
      </c>
      <c r="K13" s="17">
        <v>10</v>
      </c>
      <c r="L13" s="17">
        <v>1</v>
      </c>
      <c r="M13" s="17">
        <v>3</v>
      </c>
      <c r="N13" s="17">
        <v>6</v>
      </c>
      <c r="O13" s="17">
        <v>1</v>
      </c>
      <c r="P13" s="17">
        <v>11</v>
      </c>
      <c r="Q13" s="17">
        <v>11</v>
      </c>
      <c r="R13" s="17">
        <v>0</v>
      </c>
      <c r="S13" s="17">
        <v>3</v>
      </c>
      <c r="T13" s="17">
        <v>5</v>
      </c>
      <c r="U13" s="17">
        <v>3</v>
      </c>
    </row>
    <row r="14" spans="1:21" ht="15" customHeight="1">
      <c r="A14" s="2" t="s">
        <v>247</v>
      </c>
      <c r="B14" s="15">
        <v>12</v>
      </c>
      <c r="C14" s="15">
        <v>12</v>
      </c>
      <c r="D14" s="15">
        <v>12</v>
      </c>
      <c r="E14" s="15">
        <v>10</v>
      </c>
      <c r="F14" s="16">
        <v>2</v>
      </c>
      <c r="G14" s="16">
        <v>4</v>
      </c>
      <c r="H14" s="17">
        <v>6</v>
      </c>
      <c r="I14" s="17">
        <v>0</v>
      </c>
      <c r="J14" s="17">
        <v>12</v>
      </c>
      <c r="K14" s="17">
        <v>11</v>
      </c>
      <c r="L14" s="17">
        <v>1</v>
      </c>
      <c r="M14" s="17">
        <v>3</v>
      </c>
      <c r="N14" s="17">
        <v>8</v>
      </c>
      <c r="O14" s="17">
        <v>0</v>
      </c>
      <c r="P14" s="17">
        <v>12</v>
      </c>
      <c r="Q14" s="17">
        <v>12</v>
      </c>
      <c r="R14" s="17">
        <v>0</v>
      </c>
      <c r="S14" s="17">
        <v>2</v>
      </c>
      <c r="T14" s="17">
        <v>9</v>
      </c>
      <c r="U14" s="17">
        <v>1</v>
      </c>
    </row>
    <row r="15" spans="1:21" ht="24.75" customHeight="1">
      <c r="A15" s="2" t="s">
        <v>253</v>
      </c>
      <c r="B15" s="15">
        <v>7</v>
      </c>
      <c r="C15" s="15">
        <v>7</v>
      </c>
      <c r="D15" s="15">
        <v>7</v>
      </c>
      <c r="E15" s="15">
        <v>6</v>
      </c>
      <c r="F15" s="16">
        <v>1</v>
      </c>
      <c r="G15" s="16">
        <v>4</v>
      </c>
      <c r="H15" s="17">
        <v>1</v>
      </c>
      <c r="I15" s="17">
        <v>1</v>
      </c>
      <c r="J15" s="17">
        <v>7</v>
      </c>
      <c r="K15" s="17">
        <v>7</v>
      </c>
      <c r="L15" s="17">
        <v>0</v>
      </c>
      <c r="M15" s="17">
        <v>3</v>
      </c>
      <c r="N15" s="17">
        <v>2</v>
      </c>
      <c r="O15" s="17">
        <v>2</v>
      </c>
      <c r="P15" s="17">
        <v>7</v>
      </c>
      <c r="Q15" s="17">
        <v>7</v>
      </c>
      <c r="R15" s="17">
        <v>0</v>
      </c>
      <c r="S15" s="17">
        <v>2</v>
      </c>
      <c r="T15" s="17">
        <v>5</v>
      </c>
      <c r="U15" s="17">
        <v>0</v>
      </c>
    </row>
    <row r="16" spans="1:21" ht="15" customHeight="1">
      <c r="A16" s="2" t="s">
        <v>254</v>
      </c>
      <c r="B16" s="15">
        <v>6</v>
      </c>
      <c r="C16" s="15">
        <v>6</v>
      </c>
      <c r="D16" s="15">
        <v>6</v>
      </c>
      <c r="E16" s="15">
        <v>6</v>
      </c>
      <c r="F16" s="16">
        <v>0</v>
      </c>
      <c r="G16" s="16">
        <v>1</v>
      </c>
      <c r="H16" s="17">
        <v>4</v>
      </c>
      <c r="I16" s="17">
        <v>1</v>
      </c>
      <c r="J16" s="17">
        <v>6</v>
      </c>
      <c r="K16" s="17">
        <v>6</v>
      </c>
      <c r="L16" s="17">
        <v>0</v>
      </c>
      <c r="M16" s="17">
        <v>1</v>
      </c>
      <c r="N16" s="17">
        <v>4</v>
      </c>
      <c r="O16" s="17">
        <v>1</v>
      </c>
      <c r="P16" s="17">
        <v>6</v>
      </c>
      <c r="Q16" s="17">
        <v>6</v>
      </c>
      <c r="R16" s="17">
        <v>0</v>
      </c>
      <c r="S16" s="17">
        <v>0</v>
      </c>
      <c r="T16" s="17">
        <v>4</v>
      </c>
      <c r="U16" s="17">
        <v>2</v>
      </c>
    </row>
    <row r="17" spans="1:21" ht="15" customHeight="1">
      <c r="A17" s="2" t="s">
        <v>256</v>
      </c>
      <c r="B17" s="15">
        <v>2</v>
      </c>
      <c r="C17" s="15">
        <v>2</v>
      </c>
      <c r="D17" s="15">
        <v>2</v>
      </c>
      <c r="E17" s="15">
        <v>2</v>
      </c>
      <c r="F17" s="16">
        <v>0</v>
      </c>
      <c r="G17" s="16">
        <v>0</v>
      </c>
      <c r="H17" s="17">
        <v>2</v>
      </c>
      <c r="I17" s="17">
        <v>0</v>
      </c>
      <c r="J17" s="17">
        <v>2</v>
      </c>
      <c r="K17" s="17">
        <v>2</v>
      </c>
      <c r="L17" s="17">
        <v>0</v>
      </c>
      <c r="M17" s="17">
        <v>0</v>
      </c>
      <c r="N17" s="17">
        <v>0</v>
      </c>
      <c r="O17" s="17">
        <v>2</v>
      </c>
      <c r="P17" s="17">
        <v>2</v>
      </c>
      <c r="Q17" s="17">
        <v>2</v>
      </c>
      <c r="R17" s="17">
        <v>0</v>
      </c>
      <c r="S17" s="17">
        <v>0</v>
      </c>
      <c r="T17" s="17">
        <v>2</v>
      </c>
      <c r="U17" s="17">
        <v>0</v>
      </c>
    </row>
    <row r="18" spans="1:21" ht="15" customHeight="1">
      <c r="A18" s="2" t="s">
        <v>258</v>
      </c>
      <c r="B18" s="15">
        <v>0</v>
      </c>
      <c r="C18" s="15">
        <v>0</v>
      </c>
      <c r="D18" s="15">
        <v>0</v>
      </c>
      <c r="E18" s="15">
        <v>0</v>
      </c>
      <c r="F18" s="16">
        <v>0</v>
      </c>
      <c r="G18" s="16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</row>
    <row r="19" spans="1:21" ht="15" customHeight="1">
      <c r="A19" s="2" t="s">
        <v>261</v>
      </c>
      <c r="B19" s="15">
        <v>75</v>
      </c>
      <c r="C19" s="15">
        <v>75</v>
      </c>
      <c r="D19" s="15">
        <v>66</v>
      </c>
      <c r="E19" s="15">
        <v>59</v>
      </c>
      <c r="F19" s="16">
        <v>7</v>
      </c>
      <c r="G19" s="16">
        <v>17</v>
      </c>
      <c r="H19" s="17">
        <v>26</v>
      </c>
      <c r="I19" s="17">
        <v>16</v>
      </c>
      <c r="J19" s="17">
        <v>68</v>
      </c>
      <c r="K19" s="17">
        <v>62</v>
      </c>
      <c r="L19" s="17">
        <v>6</v>
      </c>
      <c r="M19" s="17">
        <v>9</v>
      </c>
      <c r="N19" s="17">
        <v>30</v>
      </c>
      <c r="O19" s="17">
        <v>23</v>
      </c>
      <c r="P19" s="17">
        <v>69</v>
      </c>
      <c r="Q19" s="17">
        <v>67</v>
      </c>
      <c r="R19" s="17">
        <v>2</v>
      </c>
      <c r="S19" s="17">
        <v>16</v>
      </c>
      <c r="T19" s="17">
        <v>39</v>
      </c>
      <c r="U19" s="17">
        <v>12</v>
      </c>
    </row>
    <row r="20" spans="1:21">
      <c r="A20" s="3"/>
      <c r="B20" s="3"/>
      <c r="C20" s="3"/>
    </row>
    <row r="21" spans="1:21">
      <c r="A21" s="3"/>
      <c r="B21" s="3"/>
      <c r="C21" s="3"/>
    </row>
    <row r="22" spans="1:21">
      <c r="A22" s="3"/>
      <c r="B22" s="3"/>
      <c r="C22" s="3"/>
    </row>
    <row r="23" spans="1:21">
      <c r="A23" s="3"/>
      <c r="B23" s="3"/>
      <c r="C23" s="3"/>
    </row>
  </sheetData>
  <mergeCells count="1">
    <mergeCell ref="A1:U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Форма 1</vt:lpstr>
      <vt:lpstr>Форма 2</vt:lpstr>
      <vt:lpstr>Форма 3</vt:lpstr>
      <vt:lpstr>Форма 4</vt:lpstr>
      <vt:lpstr>Форма 5</vt:lpstr>
      <vt:lpstr>Форма 6</vt:lpstr>
      <vt:lpstr>ДЛЯ ДОО и ДШГ Форма 7</vt:lpstr>
      <vt:lpstr>Форма 8</vt:lpstr>
      <vt:lpstr>Форма 9</vt:lpstr>
      <vt:lpstr>Форма 10</vt:lpstr>
      <vt:lpstr>Форма 11</vt:lpstr>
      <vt:lpstr>Форма 12</vt:lpstr>
      <vt:lpstr>Форма 13</vt:lpstr>
      <vt:lpstr>Форма 14+15+16</vt:lpstr>
      <vt:lpstr>Форма 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2022-05-20T12:21:31Z</dcterms:created>
  <dcterms:modified xsi:type="dcterms:W3CDTF">2022-05-27T13:07:33Z</dcterms:modified>
</cp:coreProperties>
</file>