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-15" windowWidth="21720" windowHeight="1224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S6" i="1"/>
  <c r="S7"/>
  <c r="S8"/>
  <c r="S9"/>
  <c r="S10"/>
  <c r="S11"/>
  <c r="S12"/>
  <c r="S13"/>
  <c r="S14"/>
  <c r="S15"/>
  <c r="S16"/>
  <c r="S17"/>
  <c r="S18"/>
  <c r="S19"/>
  <c r="S20"/>
  <c r="S21"/>
  <c r="S22"/>
  <c r="S23"/>
  <c r="S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5"/>
</calcChain>
</file>

<file path=xl/sharedStrings.xml><?xml version="1.0" encoding="utf-8"?>
<sst xmlns="http://schemas.openxmlformats.org/spreadsheetml/2006/main" count="61" uniqueCount="53">
  <si>
    <t>№ п/п</t>
  </si>
  <si>
    <t>Образовательные учреждения</t>
  </si>
  <si>
    <t xml:space="preserve">СОУ  </t>
  </si>
  <si>
    <t>2018-2019</t>
  </si>
  <si>
    <t xml:space="preserve"> 2019-2020</t>
  </si>
  <si>
    <t>динамика</t>
  </si>
  <si>
    <t>% отличников  2021(2020)</t>
  </si>
  <si>
    <t>медали 2020</t>
  </si>
  <si>
    <t>медали2021</t>
  </si>
  <si>
    <t>коэффициент образования</t>
  </si>
  <si>
    <t>2020-2021</t>
  </si>
  <si>
    <t>коэффициент обученности</t>
  </si>
  <si>
    <t>Красные аттестаты  9 кл 2021</t>
  </si>
  <si>
    <t>Красные  аттестаты  9 кл  2020</t>
  </si>
  <si>
    <t>Сравнительная таблица показателей успеваемости 2018-2019 , 2019-2020 , 2020-2021 учебных годов</t>
  </si>
  <si>
    <t xml:space="preserve">                                                           </t>
  </si>
  <si>
    <t>МОУ Николаевская СШ</t>
  </si>
  <si>
    <t>МБОУ Канадейская СШ</t>
  </si>
  <si>
    <t>МОУ Баевская СШ</t>
  </si>
  <si>
    <t>МОУ Барановская сш</t>
  </si>
  <si>
    <t>МБОУ Большечирклейская СШ</t>
  </si>
  <si>
    <t>МОУ Давыдовская сш</t>
  </si>
  <si>
    <t>МОУ Прасковьинская СШ</t>
  </si>
  <si>
    <t>МБОУ «Славкинская СШ»</t>
  </si>
  <si>
    <t>МБОУ Тат.Сайманская СШ</t>
  </si>
  <si>
    <t>МОУ Тепловская СШ</t>
  </si>
  <si>
    <t>МОУ Ахметлейская ОШ</t>
  </si>
  <si>
    <t>МБОУ «Головинская ОШ»</t>
  </si>
  <si>
    <t>МОУ Дубровская ОШ</t>
  </si>
  <si>
    <t>МОУ Мордово-Канадейская ОШ</t>
  </si>
  <si>
    <t>МОУ Никулинская ОШ</t>
  </si>
  <si>
    <t>МБОУ Белоозерская НШ</t>
  </si>
  <si>
    <t>МБОУ Чувашск Сайманская НШ</t>
  </si>
  <si>
    <t>МКОУ Эзекеевская НШ</t>
  </si>
  <si>
    <t>итого</t>
  </si>
  <si>
    <t>9,54 (12,36)</t>
  </si>
  <si>
    <t>9,88 (10,20)</t>
  </si>
  <si>
    <t>8,10 (9,25)</t>
  </si>
  <si>
    <t>12,7 (15,38)</t>
  </si>
  <si>
    <t>16,43 (15,69)</t>
  </si>
  <si>
    <t>11,8 (7,40)</t>
  </si>
  <si>
    <t>1,11 (1,09)</t>
  </si>
  <si>
    <t>0,82 (2,54)</t>
  </si>
  <si>
    <t>14,49 (20,28)</t>
  </si>
  <si>
    <t>10,86 (10,88)</t>
  </si>
  <si>
    <t>33,3 (18,75)</t>
  </si>
  <si>
    <t>9,2 (9,52)</t>
  </si>
  <si>
    <t>5,88 (15,66)</t>
  </si>
  <si>
    <t>0 (5,86)</t>
  </si>
  <si>
    <t>11,11 (10,76)</t>
  </si>
  <si>
    <t>0 (0)</t>
  </si>
  <si>
    <t>28,57 (0)</t>
  </si>
  <si>
    <t>10,21 (11,41)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</si>
</sst>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color rgb="FF000000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/>
    <xf numFmtId="0" fontId="1" fillId="0" borderId="4" xfId="0" applyFont="1" applyBorder="1" applyAlignment="1">
      <alignment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textRotation="90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5" borderId="3" xfId="0" applyFont="1" applyFill="1" applyBorder="1" applyAlignment="1">
      <alignment horizontal="center" vertical="top" wrapText="1"/>
    </xf>
    <xf numFmtId="0" fontId="7" fillId="3" borderId="5" xfId="0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vertical="top"/>
    </xf>
    <xf numFmtId="0" fontId="5" fillId="6" borderId="3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top" wrapText="1"/>
    </xf>
    <xf numFmtId="0" fontId="8" fillId="3" borderId="5" xfId="0" applyFont="1" applyFill="1" applyBorder="1" applyAlignment="1">
      <alignment horizontal="center" vertical="top" wrapText="1"/>
    </xf>
    <xf numFmtId="0" fontId="9" fillId="7" borderId="4" xfId="0" applyFont="1" applyFill="1" applyBorder="1" applyAlignment="1">
      <alignment vertical="top"/>
    </xf>
    <xf numFmtId="0" fontId="5" fillId="5" borderId="3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5" borderId="6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5" fillId="6" borderId="6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center" vertical="top" wrapText="1"/>
    </xf>
    <xf numFmtId="0" fontId="6" fillId="5" borderId="4" xfId="0" applyFont="1" applyFill="1" applyBorder="1" applyAlignment="1">
      <alignment horizontal="center" vertical="top" wrapText="1"/>
    </xf>
    <xf numFmtId="0" fontId="6" fillId="6" borderId="4" xfId="0" applyFont="1" applyFill="1" applyBorder="1" applyAlignment="1">
      <alignment horizontal="center" vertical="top" wrapText="1"/>
    </xf>
    <xf numFmtId="0" fontId="5" fillId="5" borderId="4" xfId="0" applyFont="1" applyFill="1" applyBorder="1" applyAlignment="1">
      <alignment horizontal="center" vertical="top" wrapText="1"/>
    </xf>
    <xf numFmtId="0" fontId="5" fillId="6" borderId="4" xfId="0" applyFont="1" applyFill="1" applyBorder="1" applyAlignment="1">
      <alignment horizontal="center" vertical="top" wrapText="1"/>
    </xf>
    <xf numFmtId="0" fontId="8" fillId="6" borderId="4" xfId="0" applyFont="1" applyFill="1" applyBorder="1" applyAlignment="1">
      <alignment horizontal="center" vertical="top" wrapText="1"/>
    </xf>
    <xf numFmtId="0" fontId="3" fillId="5" borderId="0" xfId="0" applyFont="1" applyFill="1"/>
    <xf numFmtId="0" fontId="1" fillId="0" borderId="4" xfId="0" applyFont="1" applyBorder="1" applyAlignment="1">
      <alignment horizontal="center" vertical="top" wrapText="1"/>
    </xf>
    <xf numFmtId="0" fontId="3" fillId="7" borderId="4" xfId="0" applyFont="1" applyFill="1" applyBorder="1"/>
    <xf numFmtId="0" fontId="11" fillId="2" borderId="3" xfId="0" applyFont="1" applyFill="1" applyBorder="1" applyAlignment="1">
      <alignment horizontal="center" vertical="top" textRotation="90" wrapText="1"/>
    </xf>
    <xf numFmtId="0" fontId="11" fillId="5" borderId="3" xfId="0" applyFont="1" applyFill="1" applyBorder="1" applyAlignment="1">
      <alignment horizontal="center" vertical="top" textRotation="90" wrapText="1"/>
    </xf>
    <xf numFmtId="0" fontId="11" fillId="3" borderId="5" xfId="0" applyFont="1" applyFill="1" applyBorder="1" applyAlignment="1">
      <alignment horizontal="center" vertical="top" textRotation="90" wrapText="1"/>
    </xf>
    <xf numFmtId="0" fontId="2" fillId="4" borderId="7" xfId="0" applyFont="1" applyFill="1" applyBorder="1" applyAlignment="1">
      <alignment textRotation="90"/>
    </xf>
    <xf numFmtId="0" fontId="11" fillId="2" borderId="3" xfId="0" applyFont="1" applyFill="1" applyBorder="1" applyAlignment="1">
      <alignment vertical="top" textRotation="90" wrapText="1"/>
    </xf>
    <xf numFmtId="0" fontId="11" fillId="6" borderId="3" xfId="0" applyFont="1" applyFill="1" applyBorder="1" applyAlignment="1">
      <alignment horizontal="center" vertical="top" textRotation="90" wrapText="1"/>
    </xf>
    <xf numFmtId="0" fontId="11" fillId="3" borderId="3" xfId="0" applyFont="1" applyFill="1" applyBorder="1" applyAlignment="1">
      <alignment horizontal="center" vertical="top" textRotation="90" wrapText="1"/>
    </xf>
    <xf numFmtId="0" fontId="2" fillId="7" borderId="7" xfId="0" applyFont="1" applyFill="1" applyBorder="1" applyAlignment="1">
      <alignment textRotation="90"/>
    </xf>
    <xf numFmtId="0" fontId="11" fillId="0" borderId="1" xfId="0" applyFont="1" applyBorder="1" applyAlignment="1">
      <alignment horizontal="justify" vertical="top" wrapText="1"/>
    </xf>
    <xf numFmtId="0" fontId="11" fillId="0" borderId="2" xfId="0" applyFont="1" applyBorder="1" applyAlignment="1">
      <alignment horizontal="justify" vertical="top" wrapText="1"/>
    </xf>
    <xf numFmtId="0" fontId="11" fillId="0" borderId="2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4" fillId="0" borderId="0" xfId="0" applyFont="1"/>
    <xf numFmtId="0" fontId="5" fillId="2" borderId="8" xfId="0" applyFont="1" applyFill="1" applyBorder="1" applyAlignment="1">
      <alignment horizontal="center" vertical="top" wrapText="1"/>
    </xf>
    <xf numFmtId="0" fontId="11" fillId="0" borderId="8" xfId="0" applyFont="1" applyBorder="1" applyAlignment="1">
      <alignment vertical="top" wrapText="1"/>
    </xf>
    <xf numFmtId="0" fontId="5" fillId="2" borderId="4" xfId="0" applyFont="1" applyFill="1" applyBorder="1" applyAlignment="1">
      <alignment horizontal="center" vertical="top" wrapText="1"/>
    </xf>
    <xf numFmtId="0" fontId="11" fillId="0" borderId="4" xfId="0" applyFont="1" applyBorder="1" applyAlignment="1">
      <alignment vertical="top" wrapText="1"/>
    </xf>
    <xf numFmtId="0" fontId="3" fillId="0" borderId="4" xfId="0" applyFont="1" applyBorder="1"/>
    <xf numFmtId="0" fontId="4" fillId="0" borderId="4" xfId="0" applyFont="1" applyBorder="1"/>
    <xf numFmtId="0" fontId="3" fillId="0" borderId="4" xfId="0" applyFont="1" applyBorder="1" applyAlignment="1">
      <alignment wrapText="1"/>
    </xf>
    <xf numFmtId="0" fontId="1" fillId="0" borderId="4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T43"/>
  <sheetViews>
    <sheetView tabSelected="1" zoomScale="112" zoomScaleNormal="112" workbookViewId="0">
      <selection activeCell="V21" sqref="V21"/>
    </sheetView>
  </sheetViews>
  <sheetFormatPr defaultRowHeight="15.75"/>
  <cols>
    <col min="1" max="1" width="0.85546875" style="1" customWidth="1"/>
    <col min="2" max="2" width="4.42578125" style="1" customWidth="1"/>
    <col min="3" max="3" width="21.5703125" style="1" customWidth="1"/>
    <col min="4" max="4" width="6.28515625" style="1" customWidth="1"/>
    <col min="5" max="5" width="7" style="1" customWidth="1"/>
    <col min="6" max="6" width="7.140625" style="1" customWidth="1"/>
    <col min="7" max="7" width="5.5703125" style="1" customWidth="1"/>
    <col min="8" max="8" width="8.42578125" style="1" customWidth="1"/>
    <col min="9" max="9" width="9.42578125" style="1" customWidth="1"/>
    <col min="10" max="10" width="8.42578125" style="1" customWidth="1"/>
    <col min="11" max="11" width="8" style="1" customWidth="1"/>
    <col min="12" max="12" width="6.7109375" style="1" customWidth="1"/>
    <col min="13" max="13" width="8.140625" style="1" customWidth="1"/>
    <col min="14" max="14" width="6.5703125" style="1" customWidth="1"/>
    <col min="15" max="15" width="6.7109375" style="1" customWidth="1"/>
    <col min="16" max="16" width="7" style="1" customWidth="1"/>
    <col min="17" max="17" width="6.42578125" style="1" customWidth="1"/>
    <col min="18" max="18" width="6.7109375" style="1" customWidth="1"/>
    <col min="19" max="19" width="6.85546875" style="1" customWidth="1"/>
    <col min="20" max="16384" width="9.140625" style="1"/>
  </cols>
  <sheetData>
    <row r="1" spans="2:19">
      <c r="C1" s="52" t="s">
        <v>14</v>
      </c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</row>
    <row r="3" spans="2:19" ht="31.5">
      <c r="B3" s="29" t="s">
        <v>0</v>
      </c>
      <c r="C3" s="29" t="s">
        <v>1</v>
      </c>
      <c r="D3" s="51" t="s">
        <v>2</v>
      </c>
      <c r="E3" s="51"/>
      <c r="F3" s="51"/>
      <c r="G3" s="51"/>
      <c r="H3" s="2"/>
      <c r="I3" s="2"/>
      <c r="J3" s="2"/>
      <c r="K3" s="2"/>
      <c r="L3" s="2"/>
      <c r="M3" s="51" t="s">
        <v>11</v>
      </c>
      <c r="N3" s="51"/>
      <c r="O3" s="51"/>
      <c r="P3" s="51" t="s">
        <v>9</v>
      </c>
      <c r="Q3" s="51"/>
      <c r="R3" s="51"/>
      <c r="S3" s="30"/>
    </row>
    <row r="4" spans="2:19" ht="63" customHeight="1" thickBot="1">
      <c r="B4" s="3"/>
      <c r="C4" s="4" t="s">
        <v>15</v>
      </c>
      <c r="D4" s="31" t="s">
        <v>3</v>
      </c>
      <c r="E4" s="32" t="s">
        <v>4</v>
      </c>
      <c r="F4" s="33" t="s">
        <v>10</v>
      </c>
      <c r="G4" s="34" t="s">
        <v>5</v>
      </c>
      <c r="H4" s="35" t="s">
        <v>6</v>
      </c>
      <c r="I4" s="31" t="s">
        <v>13</v>
      </c>
      <c r="J4" s="36" t="s">
        <v>12</v>
      </c>
      <c r="K4" s="31" t="s">
        <v>7</v>
      </c>
      <c r="L4" s="36" t="s">
        <v>8</v>
      </c>
      <c r="M4" s="31" t="s">
        <v>3</v>
      </c>
      <c r="N4" s="31" t="s">
        <v>4</v>
      </c>
      <c r="O4" s="37" t="s">
        <v>10</v>
      </c>
      <c r="P4" s="31" t="s">
        <v>3</v>
      </c>
      <c r="Q4" s="32" t="s">
        <v>4</v>
      </c>
      <c r="R4" s="33" t="s">
        <v>10</v>
      </c>
      <c r="S4" s="38" t="s">
        <v>5</v>
      </c>
    </row>
    <row r="5" spans="2:19" ht="32.25" thickBot="1">
      <c r="B5" s="5">
        <v>1</v>
      </c>
      <c r="C5" s="39" t="s">
        <v>16</v>
      </c>
      <c r="D5" s="7">
        <v>55</v>
      </c>
      <c r="E5" s="8">
        <v>56.4</v>
      </c>
      <c r="F5" s="9">
        <v>53.3</v>
      </c>
      <c r="G5" s="10">
        <f>F5-E5</f>
        <v>-3.1000000000000014</v>
      </c>
      <c r="H5" s="6" t="s">
        <v>35</v>
      </c>
      <c r="I5" s="6">
        <v>3</v>
      </c>
      <c r="J5" s="11">
        <v>7</v>
      </c>
      <c r="K5" s="6">
        <v>7</v>
      </c>
      <c r="L5" s="11">
        <v>2</v>
      </c>
      <c r="M5" s="7">
        <v>99.9</v>
      </c>
      <c r="N5" s="7">
        <v>100</v>
      </c>
      <c r="O5" s="12">
        <v>100</v>
      </c>
      <c r="P5" s="7">
        <v>53.6</v>
      </c>
      <c r="Q5" s="8">
        <v>57</v>
      </c>
      <c r="R5" s="13">
        <v>49.3</v>
      </c>
      <c r="S5" s="14">
        <f>R5-Q5</f>
        <v>-7.7000000000000028</v>
      </c>
    </row>
    <row r="6" spans="2:19" ht="32.25" thickBot="1">
      <c r="B6" s="5">
        <v>2</v>
      </c>
      <c r="C6" s="40" t="s">
        <v>17</v>
      </c>
      <c r="D6" s="7">
        <v>56</v>
      </c>
      <c r="E6" s="15">
        <v>52.6</v>
      </c>
      <c r="F6" s="13">
        <v>53.5</v>
      </c>
      <c r="G6" s="10">
        <f t="shared" ref="G6:G23" si="0">F6-E6</f>
        <v>0.89999999999999858</v>
      </c>
      <c r="H6" s="6" t="s">
        <v>36</v>
      </c>
      <c r="I6" s="6">
        <v>0</v>
      </c>
      <c r="J6" s="11">
        <v>1</v>
      </c>
      <c r="K6" s="6">
        <v>3</v>
      </c>
      <c r="L6" s="11">
        <v>2</v>
      </c>
      <c r="M6" s="7">
        <v>100</v>
      </c>
      <c r="N6" s="6">
        <v>100</v>
      </c>
      <c r="O6" s="12">
        <v>100</v>
      </c>
      <c r="P6" s="7">
        <v>54.8</v>
      </c>
      <c r="Q6" s="15">
        <v>46.3</v>
      </c>
      <c r="R6" s="13">
        <v>50</v>
      </c>
      <c r="S6" s="14">
        <f t="shared" ref="S6:S23" si="1">R6-Q6</f>
        <v>3.7000000000000028</v>
      </c>
    </row>
    <row r="7" spans="2:19" ht="32.25" thickBot="1">
      <c r="B7" s="5">
        <v>3</v>
      </c>
      <c r="C7" s="40" t="s">
        <v>18</v>
      </c>
      <c r="D7" s="7">
        <v>54.6</v>
      </c>
      <c r="E7" s="8">
        <v>53.3</v>
      </c>
      <c r="F7" s="13">
        <v>52</v>
      </c>
      <c r="G7" s="10">
        <f t="shared" si="0"/>
        <v>-1.2999999999999972</v>
      </c>
      <c r="H7" s="6" t="s">
        <v>37</v>
      </c>
      <c r="I7" s="6">
        <v>0</v>
      </c>
      <c r="J7" s="11">
        <v>0</v>
      </c>
      <c r="K7" s="6">
        <v>0</v>
      </c>
      <c r="L7" s="11">
        <v>2</v>
      </c>
      <c r="M7" s="7">
        <v>100</v>
      </c>
      <c r="N7" s="7">
        <v>100</v>
      </c>
      <c r="O7" s="12">
        <v>100</v>
      </c>
      <c r="P7" s="7">
        <v>55</v>
      </c>
      <c r="Q7" s="8">
        <v>50</v>
      </c>
      <c r="R7" s="13">
        <v>48.8</v>
      </c>
      <c r="S7" s="14">
        <f t="shared" si="1"/>
        <v>-1.2000000000000028</v>
      </c>
    </row>
    <row r="8" spans="2:19" ht="30" customHeight="1" thickBot="1">
      <c r="B8" s="5">
        <v>4</v>
      </c>
      <c r="C8" s="40" t="s">
        <v>19</v>
      </c>
      <c r="D8" s="16">
        <v>53.6</v>
      </c>
      <c r="E8" s="8">
        <v>57.5</v>
      </c>
      <c r="F8" s="13">
        <v>55</v>
      </c>
      <c r="G8" s="10">
        <f t="shared" si="0"/>
        <v>-2.5</v>
      </c>
      <c r="H8" s="6" t="s">
        <v>38</v>
      </c>
      <c r="I8" s="6">
        <v>1</v>
      </c>
      <c r="J8" s="11">
        <v>1</v>
      </c>
      <c r="K8" s="6">
        <v>2</v>
      </c>
      <c r="L8" s="11">
        <v>2</v>
      </c>
      <c r="M8" s="16">
        <v>100</v>
      </c>
      <c r="N8" s="7">
        <v>100</v>
      </c>
      <c r="O8" s="12">
        <v>100</v>
      </c>
      <c r="P8" s="16">
        <v>48.5</v>
      </c>
      <c r="Q8" s="8">
        <v>57.1</v>
      </c>
      <c r="R8" s="13">
        <v>53.5</v>
      </c>
      <c r="S8" s="14">
        <f t="shared" si="1"/>
        <v>-3.6000000000000014</v>
      </c>
    </row>
    <row r="9" spans="2:19" ht="30" customHeight="1" thickBot="1">
      <c r="B9" s="5">
        <v>5</v>
      </c>
      <c r="C9" s="40" t="s">
        <v>20</v>
      </c>
      <c r="D9" s="7">
        <v>56</v>
      </c>
      <c r="E9" s="8">
        <v>58.5</v>
      </c>
      <c r="F9" s="13">
        <v>58.8</v>
      </c>
      <c r="G9" s="10">
        <f t="shared" si="0"/>
        <v>0.29999999999999716</v>
      </c>
      <c r="H9" s="6" t="s">
        <v>39</v>
      </c>
      <c r="I9" s="6">
        <v>3</v>
      </c>
      <c r="J9" s="11">
        <v>1</v>
      </c>
      <c r="K9" s="6">
        <v>0</v>
      </c>
      <c r="L9" s="11">
        <v>0</v>
      </c>
      <c r="M9" s="7">
        <v>100</v>
      </c>
      <c r="N9" s="7">
        <v>100</v>
      </c>
      <c r="O9" s="12">
        <v>100</v>
      </c>
      <c r="P9" s="7">
        <v>55.1</v>
      </c>
      <c r="Q9" s="8">
        <v>60.2</v>
      </c>
      <c r="R9" s="13">
        <v>60.3</v>
      </c>
      <c r="S9" s="14">
        <f t="shared" si="1"/>
        <v>9.9999999999994316E-2</v>
      </c>
    </row>
    <row r="10" spans="2:19" ht="32.25" thickBot="1">
      <c r="B10" s="5">
        <v>6</v>
      </c>
      <c r="C10" s="40" t="s">
        <v>21</v>
      </c>
      <c r="D10" s="7">
        <v>58.3</v>
      </c>
      <c r="E10" s="8">
        <v>58.4</v>
      </c>
      <c r="F10" s="13">
        <v>52.7</v>
      </c>
      <c r="G10" s="10">
        <f t="shared" si="0"/>
        <v>-5.6999999999999957</v>
      </c>
      <c r="H10" s="6" t="s">
        <v>40</v>
      </c>
      <c r="I10" s="6">
        <v>0</v>
      </c>
      <c r="J10" s="11">
        <v>1</v>
      </c>
      <c r="K10" s="6">
        <v>0</v>
      </c>
      <c r="L10" s="11">
        <v>0</v>
      </c>
      <c r="M10" s="7">
        <v>100</v>
      </c>
      <c r="N10" s="7">
        <v>100</v>
      </c>
      <c r="O10" s="12">
        <v>100</v>
      </c>
      <c r="P10" s="7">
        <v>68.400000000000006</v>
      </c>
      <c r="Q10" s="8">
        <v>70.400000000000006</v>
      </c>
      <c r="R10" s="13">
        <v>69.5</v>
      </c>
      <c r="S10" s="14">
        <f t="shared" si="1"/>
        <v>-0.90000000000000568</v>
      </c>
    </row>
    <row r="11" spans="2:19" ht="31.5" customHeight="1" thickBot="1">
      <c r="B11" s="5">
        <v>7</v>
      </c>
      <c r="C11" s="41" t="s">
        <v>22</v>
      </c>
      <c r="D11" s="7">
        <v>49.1</v>
      </c>
      <c r="E11" s="8">
        <v>49.3</v>
      </c>
      <c r="F11" s="13">
        <v>46.7</v>
      </c>
      <c r="G11" s="10">
        <f t="shared" si="0"/>
        <v>-2.5999999999999943</v>
      </c>
      <c r="H11" s="6" t="s">
        <v>41</v>
      </c>
      <c r="I11" s="6">
        <v>0</v>
      </c>
      <c r="J11" s="11">
        <v>0</v>
      </c>
      <c r="K11" s="6">
        <v>0</v>
      </c>
      <c r="L11" s="11">
        <v>0</v>
      </c>
      <c r="M11" s="7">
        <v>100</v>
      </c>
      <c r="N11" s="7">
        <v>100</v>
      </c>
      <c r="O11" s="12">
        <v>100</v>
      </c>
      <c r="P11" s="7">
        <v>42.2</v>
      </c>
      <c r="Q11" s="8">
        <v>46.2</v>
      </c>
      <c r="R11" s="13">
        <v>36.700000000000003</v>
      </c>
      <c r="S11" s="14">
        <f t="shared" si="1"/>
        <v>-9.5</v>
      </c>
    </row>
    <row r="12" spans="2:19" ht="27.75" customHeight="1" thickBot="1">
      <c r="B12" s="5">
        <v>8</v>
      </c>
      <c r="C12" s="41" t="s">
        <v>23</v>
      </c>
      <c r="D12" s="7">
        <v>48.6</v>
      </c>
      <c r="E12" s="8">
        <v>48.5</v>
      </c>
      <c r="F12" s="13">
        <v>48.3</v>
      </c>
      <c r="G12" s="10">
        <f t="shared" si="0"/>
        <v>-0.20000000000000284</v>
      </c>
      <c r="H12" s="6" t="s">
        <v>42</v>
      </c>
      <c r="I12" s="6">
        <v>0</v>
      </c>
      <c r="J12" s="11">
        <v>0</v>
      </c>
      <c r="K12" s="6">
        <v>0</v>
      </c>
      <c r="L12" s="11">
        <v>0</v>
      </c>
      <c r="M12" s="7">
        <v>100</v>
      </c>
      <c r="N12" s="7">
        <v>100</v>
      </c>
      <c r="O12" s="12">
        <v>100</v>
      </c>
      <c r="P12" s="7">
        <v>40.799999999999997</v>
      </c>
      <c r="Q12" s="8">
        <v>41.5</v>
      </c>
      <c r="R12" s="13">
        <v>43</v>
      </c>
      <c r="S12" s="14">
        <f t="shared" si="1"/>
        <v>1.5</v>
      </c>
    </row>
    <row r="13" spans="2:19" ht="43.5" thickBot="1">
      <c r="B13" s="5">
        <v>9</v>
      </c>
      <c r="C13" s="41" t="s">
        <v>24</v>
      </c>
      <c r="D13" s="7">
        <v>52.6</v>
      </c>
      <c r="E13" s="8">
        <v>58.3</v>
      </c>
      <c r="F13" s="13">
        <v>60.3</v>
      </c>
      <c r="G13" s="10">
        <f t="shared" si="0"/>
        <v>2</v>
      </c>
      <c r="H13" s="6" t="s">
        <v>43</v>
      </c>
      <c r="I13" s="6">
        <v>4</v>
      </c>
      <c r="J13" s="11">
        <v>2</v>
      </c>
      <c r="K13" s="6">
        <v>1</v>
      </c>
      <c r="L13" s="11">
        <v>1</v>
      </c>
      <c r="M13" s="7">
        <v>100</v>
      </c>
      <c r="N13" s="7">
        <v>100</v>
      </c>
      <c r="O13" s="12">
        <v>100</v>
      </c>
      <c r="P13" s="7">
        <v>51.5</v>
      </c>
      <c r="Q13" s="8">
        <v>53.6</v>
      </c>
      <c r="R13" s="13">
        <v>68.099999999999994</v>
      </c>
      <c r="S13" s="14">
        <f t="shared" si="1"/>
        <v>14.499999999999993</v>
      </c>
    </row>
    <row r="14" spans="2:19" ht="30.75" customHeight="1" thickBot="1">
      <c r="B14" s="5">
        <v>10</v>
      </c>
      <c r="C14" s="40" t="s">
        <v>25</v>
      </c>
      <c r="D14" s="7">
        <v>58.2</v>
      </c>
      <c r="E14" s="8">
        <v>58.2</v>
      </c>
      <c r="F14" s="13">
        <v>56.3</v>
      </c>
      <c r="G14" s="10">
        <f t="shared" si="0"/>
        <v>-1.9000000000000057</v>
      </c>
      <c r="H14" s="6" t="s">
        <v>44</v>
      </c>
      <c r="I14" s="6">
        <v>0</v>
      </c>
      <c r="J14" s="11">
        <v>0</v>
      </c>
      <c r="K14" s="6">
        <v>0</v>
      </c>
      <c r="L14" s="11">
        <v>1</v>
      </c>
      <c r="M14" s="7">
        <v>100</v>
      </c>
      <c r="N14" s="7">
        <v>100</v>
      </c>
      <c r="O14" s="12">
        <v>100</v>
      </c>
      <c r="P14" s="7">
        <v>60.4</v>
      </c>
      <c r="Q14" s="8">
        <v>85.2</v>
      </c>
      <c r="R14" s="13">
        <v>58.7</v>
      </c>
      <c r="S14" s="14">
        <f t="shared" si="1"/>
        <v>-26.5</v>
      </c>
    </row>
    <row r="15" spans="2:19" ht="32.25" thickBot="1">
      <c r="B15" s="5">
        <v>11</v>
      </c>
      <c r="C15" s="42" t="s">
        <v>26</v>
      </c>
      <c r="D15" s="7">
        <v>60.3</v>
      </c>
      <c r="E15" s="8">
        <v>60.3</v>
      </c>
      <c r="F15" s="13">
        <v>71.3</v>
      </c>
      <c r="G15" s="10">
        <f t="shared" si="0"/>
        <v>11</v>
      </c>
      <c r="H15" s="6" t="s">
        <v>45</v>
      </c>
      <c r="I15" s="6">
        <v>0</v>
      </c>
      <c r="J15" s="11">
        <v>0</v>
      </c>
      <c r="K15" s="6"/>
      <c r="L15" s="11"/>
      <c r="M15" s="7">
        <v>100</v>
      </c>
      <c r="N15" s="7">
        <v>100</v>
      </c>
      <c r="O15" s="12">
        <v>100</v>
      </c>
      <c r="P15" s="7">
        <v>62.5</v>
      </c>
      <c r="Q15" s="8">
        <v>62.5</v>
      </c>
      <c r="R15" s="13">
        <v>83.3</v>
      </c>
      <c r="S15" s="14">
        <f t="shared" si="1"/>
        <v>20.799999999999997</v>
      </c>
    </row>
    <row r="16" spans="2:19" ht="32.25" thickBot="1">
      <c r="B16" s="5">
        <v>12</v>
      </c>
      <c r="C16" s="41" t="s">
        <v>27</v>
      </c>
      <c r="D16" s="7">
        <v>51.3</v>
      </c>
      <c r="E16" s="8">
        <v>53.4</v>
      </c>
      <c r="F16" s="13">
        <v>49.7</v>
      </c>
      <c r="G16" s="10">
        <f t="shared" si="0"/>
        <v>-3.6999999999999957</v>
      </c>
      <c r="H16" s="6" t="s">
        <v>46</v>
      </c>
      <c r="I16" s="6">
        <v>0</v>
      </c>
      <c r="J16" s="11">
        <v>0</v>
      </c>
      <c r="K16" s="6"/>
      <c r="L16" s="11"/>
      <c r="M16" s="7">
        <v>100</v>
      </c>
      <c r="N16" s="7">
        <v>100</v>
      </c>
      <c r="O16" s="12">
        <v>100</v>
      </c>
      <c r="P16" s="7">
        <v>48.8</v>
      </c>
      <c r="Q16" s="8">
        <v>50</v>
      </c>
      <c r="R16" s="13">
        <v>38.5</v>
      </c>
      <c r="S16" s="14">
        <f t="shared" si="1"/>
        <v>-11.5</v>
      </c>
    </row>
    <row r="17" spans="2:20" ht="32.25" thickBot="1">
      <c r="B17" s="5">
        <v>13</v>
      </c>
      <c r="C17" s="41" t="s">
        <v>28</v>
      </c>
      <c r="D17" s="7">
        <v>54.5</v>
      </c>
      <c r="E17" s="8">
        <v>61.6</v>
      </c>
      <c r="F17" s="13">
        <v>54.6</v>
      </c>
      <c r="G17" s="10">
        <f t="shared" si="0"/>
        <v>-7</v>
      </c>
      <c r="H17" s="6" t="s">
        <v>47</v>
      </c>
      <c r="I17" s="6">
        <v>3</v>
      </c>
      <c r="J17" s="11">
        <v>0</v>
      </c>
      <c r="K17" s="6"/>
      <c r="L17" s="11"/>
      <c r="M17" s="7">
        <v>100</v>
      </c>
      <c r="N17" s="7">
        <v>100</v>
      </c>
      <c r="O17" s="12">
        <v>100</v>
      </c>
      <c r="P17" s="7">
        <v>54.5</v>
      </c>
      <c r="Q17" s="8">
        <v>70</v>
      </c>
      <c r="R17" s="13">
        <v>58.8</v>
      </c>
      <c r="S17" s="14">
        <f t="shared" si="1"/>
        <v>-11.200000000000003</v>
      </c>
    </row>
    <row r="18" spans="2:20" ht="29.25" thickBot="1">
      <c r="B18" s="5">
        <v>14</v>
      </c>
      <c r="C18" s="41" t="s">
        <v>29</v>
      </c>
      <c r="D18" s="7">
        <v>49.7</v>
      </c>
      <c r="E18" s="8">
        <v>48</v>
      </c>
      <c r="F18" s="13">
        <v>48</v>
      </c>
      <c r="G18" s="10">
        <f t="shared" si="0"/>
        <v>0</v>
      </c>
      <c r="H18" s="6" t="s">
        <v>48</v>
      </c>
      <c r="I18" s="6">
        <v>0</v>
      </c>
      <c r="J18" s="11">
        <v>0</v>
      </c>
      <c r="K18" s="6"/>
      <c r="L18" s="11"/>
      <c r="M18" s="7">
        <v>100</v>
      </c>
      <c r="N18" s="7">
        <v>100</v>
      </c>
      <c r="O18" s="12">
        <v>100</v>
      </c>
      <c r="P18" s="7">
        <v>42.8</v>
      </c>
      <c r="Q18" s="8">
        <v>38.299999999999997</v>
      </c>
      <c r="R18" s="13">
        <v>42.8</v>
      </c>
      <c r="S18" s="14">
        <f t="shared" si="1"/>
        <v>4.5</v>
      </c>
    </row>
    <row r="19" spans="2:20" ht="32.25" thickBot="1">
      <c r="B19" s="5">
        <v>15</v>
      </c>
      <c r="C19" s="41" t="s">
        <v>30</v>
      </c>
      <c r="D19" s="7">
        <v>63</v>
      </c>
      <c r="E19" s="8">
        <v>60.1</v>
      </c>
      <c r="F19" s="13">
        <v>56.4</v>
      </c>
      <c r="G19" s="10">
        <f t="shared" si="0"/>
        <v>-3.7000000000000028</v>
      </c>
      <c r="H19" s="6" t="s">
        <v>49</v>
      </c>
      <c r="I19" s="6">
        <v>0</v>
      </c>
      <c r="J19" s="11">
        <v>2</v>
      </c>
      <c r="K19" s="6"/>
      <c r="L19" s="11"/>
      <c r="M19" s="7">
        <v>100</v>
      </c>
      <c r="N19" s="7">
        <v>100</v>
      </c>
      <c r="O19" s="12">
        <v>100</v>
      </c>
      <c r="P19" s="7">
        <v>78.7</v>
      </c>
      <c r="Q19" s="8">
        <v>73.3</v>
      </c>
      <c r="R19" s="13">
        <v>58.7</v>
      </c>
      <c r="S19" s="14">
        <f t="shared" si="1"/>
        <v>-14.599999999999994</v>
      </c>
    </row>
    <row r="20" spans="2:20" ht="29.25" thickBot="1">
      <c r="B20" s="5">
        <v>16</v>
      </c>
      <c r="C20" s="42" t="s">
        <v>31</v>
      </c>
      <c r="D20" s="7">
        <v>52.8</v>
      </c>
      <c r="E20" s="8">
        <v>64</v>
      </c>
      <c r="F20" s="13">
        <v>64</v>
      </c>
      <c r="G20" s="10">
        <f t="shared" si="0"/>
        <v>0</v>
      </c>
      <c r="H20" s="6" t="s">
        <v>50</v>
      </c>
      <c r="I20" s="6"/>
      <c r="J20" s="11"/>
      <c r="K20" s="6"/>
      <c r="L20" s="11"/>
      <c r="M20" s="7">
        <v>100</v>
      </c>
      <c r="N20" s="7">
        <v>100</v>
      </c>
      <c r="O20" s="12">
        <v>100</v>
      </c>
      <c r="P20" s="7">
        <v>60</v>
      </c>
      <c r="Q20" s="8">
        <v>100</v>
      </c>
      <c r="R20" s="13">
        <v>100</v>
      </c>
      <c r="S20" s="14">
        <f t="shared" si="1"/>
        <v>0</v>
      </c>
    </row>
    <row r="21" spans="2:20" ht="31.5">
      <c r="B21" s="44">
        <v>17</v>
      </c>
      <c r="C21" s="45" t="s">
        <v>32</v>
      </c>
      <c r="D21" s="17">
        <v>67.5</v>
      </c>
      <c r="E21" s="18">
        <v>61.8</v>
      </c>
      <c r="F21" s="19">
        <v>68.3</v>
      </c>
      <c r="G21" s="10">
        <f t="shared" si="0"/>
        <v>6.5</v>
      </c>
      <c r="H21" s="20" t="s">
        <v>51</v>
      </c>
      <c r="I21" s="20"/>
      <c r="J21" s="21"/>
      <c r="K21" s="20"/>
      <c r="L21" s="21"/>
      <c r="M21" s="17">
        <v>100</v>
      </c>
      <c r="N21" s="17">
        <v>100</v>
      </c>
      <c r="O21" s="22">
        <v>100</v>
      </c>
      <c r="P21" s="17">
        <v>82.2</v>
      </c>
      <c r="Q21" s="18">
        <v>92.3</v>
      </c>
      <c r="R21" s="19">
        <v>78.89</v>
      </c>
      <c r="S21" s="14">
        <f t="shared" si="1"/>
        <v>-13.409999999999997</v>
      </c>
    </row>
    <row r="22" spans="2:20" ht="28.5">
      <c r="B22" s="46">
        <v>18</v>
      </c>
      <c r="C22" s="47" t="s">
        <v>33</v>
      </c>
      <c r="D22" s="23">
        <v>50</v>
      </c>
      <c r="E22" s="23">
        <v>64</v>
      </c>
      <c r="F22" s="24">
        <v>52.8</v>
      </c>
      <c r="G22" s="10">
        <f t="shared" si="0"/>
        <v>-11.200000000000003</v>
      </c>
      <c r="H22" s="25" t="s">
        <v>50</v>
      </c>
      <c r="I22" s="25"/>
      <c r="J22" s="26"/>
      <c r="K22" s="25"/>
      <c r="L22" s="26"/>
      <c r="M22" s="23">
        <v>100</v>
      </c>
      <c r="N22" s="23">
        <v>100</v>
      </c>
      <c r="O22" s="27">
        <v>100</v>
      </c>
      <c r="P22" s="23">
        <v>50</v>
      </c>
      <c r="Q22" s="23">
        <v>100</v>
      </c>
      <c r="R22" s="27">
        <v>100</v>
      </c>
      <c r="S22" s="14">
        <f t="shared" si="1"/>
        <v>0</v>
      </c>
      <c r="T22" s="28"/>
    </row>
    <row r="23" spans="2:20" ht="31.5">
      <c r="B23" s="48"/>
      <c r="C23" s="49" t="s">
        <v>34</v>
      </c>
      <c r="D23" s="48">
        <v>54.8</v>
      </c>
      <c r="E23" s="48">
        <v>55.8</v>
      </c>
      <c r="F23" s="48">
        <v>54.3</v>
      </c>
      <c r="G23" s="10">
        <f t="shared" si="0"/>
        <v>-1.5</v>
      </c>
      <c r="H23" s="50" t="s">
        <v>52</v>
      </c>
      <c r="I23" s="48">
        <v>14</v>
      </c>
      <c r="J23" s="48">
        <v>15</v>
      </c>
      <c r="K23" s="48">
        <v>13</v>
      </c>
      <c r="L23" s="48">
        <v>10</v>
      </c>
      <c r="M23" s="48">
        <v>99.9</v>
      </c>
      <c r="N23" s="48">
        <v>100</v>
      </c>
      <c r="O23" s="48">
        <v>100</v>
      </c>
      <c r="P23" s="48">
        <v>53.9</v>
      </c>
      <c r="Q23" s="48">
        <v>56</v>
      </c>
      <c r="R23" s="48">
        <v>52.2</v>
      </c>
      <c r="S23" s="14">
        <f t="shared" si="1"/>
        <v>-3.7999999999999972</v>
      </c>
    </row>
    <row r="24" spans="2:20">
      <c r="C24" s="43"/>
    </row>
    <row r="25" spans="2:20">
      <c r="C25" s="43"/>
    </row>
    <row r="26" spans="2:20">
      <c r="C26" s="43"/>
    </row>
    <row r="27" spans="2:20">
      <c r="C27" s="43"/>
    </row>
    <row r="28" spans="2:20">
      <c r="C28" s="43"/>
    </row>
    <row r="29" spans="2:20">
      <c r="C29" s="43"/>
    </row>
    <row r="30" spans="2:20">
      <c r="C30" s="43"/>
    </row>
    <row r="31" spans="2:20">
      <c r="C31" s="43"/>
    </row>
    <row r="32" spans="2:20">
      <c r="C32" s="43"/>
    </row>
    <row r="33" spans="3:3">
      <c r="C33" s="43"/>
    </row>
    <row r="34" spans="3:3">
      <c r="C34" s="43"/>
    </row>
    <row r="35" spans="3:3">
      <c r="C35" s="43"/>
    </row>
    <row r="36" spans="3:3">
      <c r="C36" s="43"/>
    </row>
    <row r="37" spans="3:3">
      <c r="C37" s="43"/>
    </row>
    <row r="38" spans="3:3">
      <c r="C38" s="43"/>
    </row>
    <row r="39" spans="3:3">
      <c r="C39" s="43"/>
    </row>
    <row r="40" spans="3:3">
      <c r="C40" s="43"/>
    </row>
    <row r="41" spans="3:3">
      <c r="C41" s="43"/>
    </row>
    <row r="42" spans="3:3">
      <c r="C42" s="43"/>
    </row>
    <row r="43" spans="3:3">
      <c r="C43" s="43"/>
    </row>
  </sheetData>
  <mergeCells count="4">
    <mergeCell ref="M3:O3"/>
    <mergeCell ref="P3:R3"/>
    <mergeCell ref="C1:S1"/>
    <mergeCell ref="D3:G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User</cp:lastModifiedBy>
  <dcterms:created xsi:type="dcterms:W3CDTF">2021-06-08T12:47:49Z</dcterms:created>
  <dcterms:modified xsi:type="dcterms:W3CDTF">2021-07-20T11:14:19Z</dcterms:modified>
</cp:coreProperties>
</file>